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3/1T23/Planilha site/"/>
    </mc:Choice>
  </mc:AlternateContent>
  <xr:revisionPtr revIDLastSave="364" documentId="8_{91670EE0-1704-4BA0-B37F-B186C0BC09ED}" xr6:coauthVersionLast="47" xr6:coauthVersionMax="47" xr10:uidLastSave="{0CE7C228-C21E-4DCA-BDF1-807062266C64}"/>
  <bookViews>
    <workbookView xWindow="-120" yWindow="-120" windowWidth="20730" windowHeight="11160" xr2:uid="{1AC34ADA-279B-48D2-A0B3-E01ADF091EEE}"/>
  </bookViews>
  <sheets>
    <sheet name="CAPA" sheetId="130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1" sheetId="75" r:id="rId7"/>
    <sheet name="Destaques" sheetId="2" r:id="rId8"/>
    <sheet name="LB" sheetId="29" r:id="rId9"/>
    <sheet name="LL" sheetId="37" r:id="rId10"/>
    <sheet name="EBITDA aj." sheetId="27" r:id="rId11"/>
    <sheet name="ROIC_" sheetId="95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\0" localSheetId="8">#REF!</definedName>
    <definedName name="\0">#REF!</definedName>
    <definedName name="\a">#REF!</definedName>
    <definedName name="\b">#N/A</definedName>
    <definedName name="\m" localSheetId="8">#REF!</definedName>
    <definedName name="\m">#REF!</definedName>
    <definedName name="\N" localSheetId="8">#REF!</definedName>
    <definedName name="\N">#REF!</definedName>
    <definedName name="\v\xvx\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8">#REF!</definedName>
    <definedName name="\z">#REF!</definedName>
    <definedName name="_____________CAP02" localSheetId="8">#REF!</definedName>
    <definedName name="_____________CAP02">#REF!</definedName>
    <definedName name="____________CAP02" localSheetId="8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8">#REF!</definedName>
    <definedName name="_________DAT10">#REF!</definedName>
    <definedName name="_________DAT8" localSheetId="8">#REF!</definedName>
    <definedName name="_________DAT8">#REF!</definedName>
    <definedName name="________CAP02" localSheetId="8">#REF!</definedName>
    <definedName name="________CAP02">#REF!</definedName>
    <definedName name="________DAT1" localSheetId="8">[2]Sheet1!#REF!</definedName>
    <definedName name="________DAT1">[2]Sheet1!#REF!</definedName>
    <definedName name="________DAT10" localSheetId="8">#REF!</definedName>
    <definedName name="________DAT10">#REF!</definedName>
    <definedName name="________DAT8" localSheetId="8">#REF!</definedName>
    <definedName name="________DAT8">#REF!</definedName>
    <definedName name="_______CAP02" localSheetId="8">#REF!</definedName>
    <definedName name="_______CAP02">#REF!</definedName>
    <definedName name="_______DAT1" localSheetId="8">[1]Sheet1!#REF!</definedName>
    <definedName name="_______DAT1">[1]Sheet1!#REF!</definedName>
    <definedName name="_______DAT10" localSheetId="8">#REF!</definedName>
    <definedName name="_______DAT10">#REF!</definedName>
    <definedName name="_______DAT8" localSheetId="8">#REF!</definedName>
    <definedName name="_______DAT8">#REF!</definedName>
    <definedName name="______CAP02" localSheetId="8">#REF!</definedName>
    <definedName name="______CAP02">#REF!</definedName>
    <definedName name="______DAT1" localSheetId="8">[1]Sheet1!#REF!</definedName>
    <definedName name="______DAT1">[1]Sheet1!#REF!</definedName>
    <definedName name="______DAT10" localSheetId="8">#REF!</definedName>
    <definedName name="______DAT10">#REF!</definedName>
    <definedName name="______DAT8" localSheetId="8">#REF!</definedName>
    <definedName name="______DAT8">#REF!</definedName>
    <definedName name="_____AA1" localSheetId="8">[3]A0021!#REF!</definedName>
    <definedName name="_____AA1">[3]A0021!#REF!</definedName>
    <definedName name="_____CAP02" localSheetId="8">#REF!</definedName>
    <definedName name="_____CAP02">#REF!</definedName>
    <definedName name="_____DAT1" localSheetId="8">[2]Sheet1!#REF!</definedName>
    <definedName name="_____DAT1">[2]Sheet1!#REF!</definedName>
    <definedName name="_____DAT10" localSheetId="8">#REF!</definedName>
    <definedName name="_____DAT10">#REF!</definedName>
    <definedName name="_____DAT8" localSheetId="8">#REF!</definedName>
    <definedName name="_____DAT8">#REF!</definedName>
    <definedName name="_____LI8200" localSheetId="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8">#REF!</definedName>
    <definedName name="____CAP02">#REF!</definedName>
    <definedName name="____DAT1" localSheetId="8">[2]Sheet1!#REF!</definedName>
    <definedName name="____DAT1">[2]Sheet1!#REF!</definedName>
    <definedName name="____DAT10" localSheetId="8">#REF!</definedName>
    <definedName name="____DAT10">#REF!</definedName>
    <definedName name="____DAT8" localSheetId="8">#REF!</definedName>
    <definedName name="____DAT8">#REF!</definedName>
    <definedName name="____h1" localSheetId="8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8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8">#REF!</definedName>
    <definedName name="____LI8200">#REF!</definedName>
    <definedName name="____MEN1" localSheetId="8">#REF!</definedName>
    <definedName name="____MEN1">#REF!</definedName>
    <definedName name="____MEN2" localSheetId="8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8">#REF!</definedName>
    <definedName name="___CAP02">#REF!</definedName>
    <definedName name="___DAT1" localSheetId="8">[1]Sheet1!#REF!</definedName>
    <definedName name="___DAT1">[1]Sheet1!#REF!</definedName>
    <definedName name="___DAT10" localSheetId="8">#REF!</definedName>
    <definedName name="___DAT10">#REF!</definedName>
    <definedName name="___DAT8" localSheetId="8">#REF!</definedName>
    <definedName name="___DAT8">#REF!</definedName>
    <definedName name="___h1" localSheetId="8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8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8">#REF!</definedName>
    <definedName name="___LI8200">#REF!</definedName>
    <definedName name="___MEN1" localSheetId="8">#REF!</definedName>
    <definedName name="___MEN1">#REF!</definedName>
    <definedName name="___MEN2" localSheetId="8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8">[3]A0021!#REF!</definedName>
    <definedName name="__AA1">[3]A0021!#REF!</definedName>
    <definedName name="__CAP02" localSheetId="8">#REF!</definedName>
    <definedName name="__CAP02">#REF!</definedName>
    <definedName name="__DAT1" localSheetId="8">[1]Sheet1!#REF!</definedName>
    <definedName name="__DAT1">[1]Sheet1!#REF!</definedName>
    <definedName name="__DAT10" localSheetId="8">#REF!</definedName>
    <definedName name="__DAT10">#REF!</definedName>
    <definedName name="__DAT8" localSheetId="8">#REF!</definedName>
    <definedName name="__DAT8">#REF!</definedName>
    <definedName name="__h1" localSheetId="8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8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8">#REF!</definedName>
    <definedName name="__LI8200">#REF!</definedName>
    <definedName name="__MEN1" localSheetId="8">#REF!</definedName>
    <definedName name="__MEN1">#REF!</definedName>
    <definedName name="__MEN2" localSheetId="8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8">#REF!</definedName>
    <definedName name="_001___83">#REF!</definedName>
    <definedName name="_01_10_1997" localSheetId="8">[7]A0021!#REF!</definedName>
    <definedName name="_01_10_1997">[7]A0021!#REF!</definedName>
    <definedName name="_02_07_2000" localSheetId="8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8">#REF!</definedName>
    <definedName name="_054__90">#REF!</definedName>
    <definedName name="_06_02_1998" localSheetId="8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8">#REF!</definedName>
    <definedName name="_1">#REF!</definedName>
    <definedName name="_10" localSheetId="8">#REF!</definedName>
    <definedName name="_10">#REF!</definedName>
    <definedName name="_10_09_1999" localSheetId="8">[7]A0021!#REF!</definedName>
    <definedName name="_10_09_1999">[7]A0021!#REF!</definedName>
    <definedName name="_10_12_1999" localSheetId="8">[7]A0021!#REF!</definedName>
    <definedName name="_10_12_1999">[7]A0021!#REF!</definedName>
    <definedName name="_10A" localSheetId="8">#REF!</definedName>
    <definedName name="_10A">#REF!</definedName>
    <definedName name="_11" localSheetId="8">#REF!</definedName>
    <definedName name="_11">#REF!</definedName>
    <definedName name="_11_03_1999" localSheetId="8">[7]A0021!#REF!</definedName>
    <definedName name="_11_03_1999">[7]A0021!#REF!</definedName>
    <definedName name="_11_09_1999" localSheetId="8">[7]A0021!#REF!</definedName>
    <definedName name="_11_09_1999">[7]A0021!#REF!</definedName>
    <definedName name="_11A" localSheetId="8">#REF!</definedName>
    <definedName name="_11A">#REF!</definedName>
    <definedName name="_12" localSheetId="8">#REF!</definedName>
    <definedName name="_12">#REF!</definedName>
    <definedName name="_12_06_1999" localSheetId="8">[7]A0021!#REF!</definedName>
    <definedName name="_12_06_1999">[7]A0021!#REF!</definedName>
    <definedName name="_12A" localSheetId="8">#REF!</definedName>
    <definedName name="_12A">#REF!</definedName>
    <definedName name="_13_02_1998" localSheetId="8">[7]A0021!#REF!</definedName>
    <definedName name="_13_02_1998">[7]A0021!#REF!</definedName>
    <definedName name="_13_12_2000" localSheetId="8">[7]A0021!#REF!</definedName>
    <definedName name="_13_12_2000">[7]A0021!#REF!</definedName>
    <definedName name="_16_08_2000" localSheetId="8">[7]A0021!#REF!</definedName>
    <definedName name="_16_08_2000">[7]A0021!#REF!</definedName>
    <definedName name="_17_01_1999" localSheetId="8">[7]A0021!#REF!</definedName>
    <definedName name="_17_01_1999">[7]A0021!#REF!</definedName>
    <definedName name="_17_04_1998" localSheetId="8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8">#REF!</definedName>
    <definedName name="_1A">#REF!</definedName>
    <definedName name="_2" localSheetId="8">#REF!</definedName>
    <definedName name="_2">#REF!</definedName>
    <definedName name="_20_04_2000" localSheetId="8">[7]A0021!#REF!</definedName>
    <definedName name="_20_04_2000">[7]A0021!#REF!</definedName>
    <definedName name="_21_02_1999" localSheetId="8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8">#REF!</definedName>
    <definedName name="_2A">#REF!</definedName>
    <definedName name="_3" localSheetId="8">#REF!</definedName>
    <definedName name="_3">#REF!</definedName>
    <definedName name="_30_10_2000" localSheetId="8">[7]A0021!#REF!</definedName>
    <definedName name="_30_10_2000">[7]A0021!#REF!</definedName>
    <definedName name="_31_01_2000" localSheetId="8">[7]A0021!#REF!</definedName>
    <definedName name="_31_01_2000">[7]A0021!#REF!</definedName>
    <definedName name="_3A" localSheetId="8">#REF!</definedName>
    <definedName name="_3A">#REF!</definedName>
    <definedName name="_4" localSheetId="8">#REF!</definedName>
    <definedName name="_4">#REF!</definedName>
    <definedName name="_4A" localSheetId="8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8">#REF!</definedName>
    <definedName name="_CAP02">#REF!</definedName>
    <definedName name="_DAT1" localSheetId="8">[2]Sheet1!#REF!</definedName>
    <definedName name="_DAT1">[2]Sheet1!#REF!</definedName>
    <definedName name="_DAT10" localSheetId="8">#REF!</definedName>
    <definedName name="_DAT10">#REF!</definedName>
    <definedName name="_DAT8" localSheetId="8">#REF!</definedName>
    <definedName name="_DAT8">#REF!</definedName>
    <definedName name="_Fill" localSheetId="8" hidden="1">#REF!</definedName>
    <definedName name="_Fill" hidden="1">#REF!</definedName>
    <definedName name="_xlnm._FilterDatabase" localSheetId="5" hidden="1">BP!$A$2:$V$64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8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8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8" hidden="1">#REF!</definedName>
    <definedName name="_Key1" hidden="1">#REF!</definedName>
    <definedName name="_LI8200" localSheetId="8">#REF!</definedName>
    <definedName name="_LI8200">#REF!</definedName>
    <definedName name="_MEN1" localSheetId="8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8" hidden="1">#REF!</definedName>
    <definedName name="_Sort" hidden="1">#REF!</definedName>
    <definedName name="a" localSheetId="8">#REF!</definedName>
    <definedName name="a">#REF!</definedName>
    <definedName name="A_" localSheetId="8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8">#REF!</definedName>
    <definedName name="AAAA">#REF!</definedName>
    <definedName name="AAAAAAAAAA" localSheetId="8">#REF!</definedName>
    <definedName name="AAAAAAAAAA">#REF!</definedName>
    <definedName name="aaaaaaaaaaaaaa" localSheetId="8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8">#REF!</definedName>
    <definedName name="ab">#REF!</definedName>
    <definedName name="abbbbde" localSheetId="8">#REF!</definedName>
    <definedName name="abbbbde">#REF!</definedName>
    <definedName name="a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8">#REF!</definedName>
    <definedName name="AC_FAT_COM">#REF!</definedName>
    <definedName name="AC_FLUXO" localSheetId="8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8">#REF!</definedName>
    <definedName name="ACUMULADO">#REF!</definedName>
    <definedName name="adfgadfgdg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8">#REF!</definedName>
    <definedName name="adm">#REF!</definedName>
    <definedName name="afrdvasa" localSheetId="8">#REF!</definedName>
    <definedName name="afrdvasa">#REF!</definedName>
    <definedName name="AJUSTE" localSheetId="8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8">#REF!</definedName>
    <definedName name="_xlnm.Extract">#REF!</definedName>
    <definedName name="_xlnm.Print_Area" localSheetId="8">LB!#REF!</definedName>
    <definedName name="_xlnm.Print_Area">#REF!</definedName>
    <definedName name="Area_Price" localSheetId="8">#REF!</definedName>
    <definedName name="Area_Price">#REF!</definedName>
    <definedName name="Area_t_desigais">'[9]T Desiguais'!$B$10:$C$89</definedName>
    <definedName name="As_notas_explicativas_anexas_são_parte_integrante_destes_balanços." localSheetId="8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fadadgad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8">#REF!</definedName>
    <definedName name="asdfsaf">#REF!</definedName>
    <definedName name="at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8">#REF!</definedName>
    <definedName name="ATIVO">#REF!</definedName>
    <definedName name="atual" localSheetId="8">#REF!</definedName>
    <definedName name="atual">#REF!</definedName>
    <definedName name="Autor">[9]Autor!$B$1</definedName>
    <definedName name="b" localSheetId="8">#REF!</definedName>
    <definedName name="b">#REF!</definedName>
    <definedName name="babac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8">#REF!</definedName>
    <definedName name="BALANCO">#REF!</definedName>
    <definedName name="BALCMI" localSheetId="8">#REF!</definedName>
    <definedName name="BALCMI">#REF!</definedName>
    <definedName name="BALPUBL" localSheetId="8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8">#REF!</definedName>
    <definedName name="BOTH">#REF!</definedName>
    <definedName name="BTBR" localSheetId="8">#REF!</definedName>
    <definedName name="BTBR">#REF!</definedName>
    <definedName name="Budget_Cumulé" localSheetId="8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8">#REF!</definedName>
    <definedName name="C.">#REF!</definedName>
    <definedName name="C.M." localSheetId="8">#REF!</definedName>
    <definedName name="C.M.">#REF!</definedName>
    <definedName name="calcfin">[9]Geral!$B$5</definedName>
    <definedName name="CalFinBas">[9]Geral!$C$7:$H$7</definedName>
    <definedName name="CARACAS_VILELA" localSheetId="8">[11]RATEIOS!#REF!</definedName>
    <definedName name="CARACAS_VILELA">[11]RATEIOS!#REF!</definedName>
    <definedName name="CC" localSheetId="8">#REF!</definedName>
    <definedName name="CC">#REF!</definedName>
    <definedName name="CC2." localSheetId="8">#REF!</definedName>
    <definedName name="CC2.">#REF!</definedName>
    <definedName name="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8">#REF!</definedName>
    <definedName name="cht">#REF!</definedName>
    <definedName name="CLS" localSheetId="8">[15]PRINCIPAL!#REF!</definedName>
    <definedName name="CLS">[15]PRINCIPAL!#REF!</definedName>
    <definedName name="Codigos" localSheetId="8">#REF!</definedName>
    <definedName name="Codigos">#REF!</definedName>
    <definedName name="COFINS" localSheetId="8">'[16]Parc. de ICMS'!#REF!</definedName>
    <definedName name="COFINS">'[16]Parc. de ICMS'!#REF!</definedName>
    <definedName name="COMPOSICAO" localSheetId="8">'[17]Parc. de ICMS'!#REF!</definedName>
    <definedName name="COMPOSICAO">'[17]Parc. de ICMS'!#REF!</definedName>
    <definedName name="conta01" localSheetId="8">#REF!</definedName>
    <definedName name="conta01">#REF!</definedName>
    <definedName name="Contábil">[14]Matriz!$H$6:$H$14</definedName>
    <definedName name="CONTADEPR" localSheetId="8">#REF!</definedName>
    <definedName name="CONTADEPR">#REF!</definedName>
    <definedName name="CONTAS" localSheetId="8">#REF!</definedName>
    <definedName name="CONTAS">#REF!</definedName>
    <definedName name="contdias">[9]Geral!$B$19:$E$19</definedName>
    <definedName name="cr" localSheetId="8">#REF!</definedName>
    <definedName name="cr">#REF!</definedName>
    <definedName name="CR_" localSheetId="8">#REF!</definedName>
    <definedName name="CR_">#REF!</definedName>
    <definedName name="CRED_FISC" localSheetId="8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8">#REF!</definedName>
    <definedName name="currentmonthpull">#REF!</definedName>
    <definedName name="CurrFY">[19]Variables!$B$99</definedName>
    <definedName name="cv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8">#REF!</definedName>
    <definedName name="cx">#REF!</definedName>
    <definedName name="d" localSheetId="8">#REF!</definedName>
    <definedName name="d">#REF!</definedName>
    <definedName name="D.R.E." localSheetId="8">#REF!</definedName>
    <definedName name="D.R.E.">#REF!</definedName>
    <definedName name="D_BALANÇO" localSheetId="8">'[10]F-3'!#REF!</definedName>
    <definedName name="D_BALANÇO">'[10]F-3'!#REF!</definedName>
    <definedName name="D_FAT" localSheetId="8">'[10]F-3'!#REF!</definedName>
    <definedName name="D_FAT">'[10]F-3'!#REF!</definedName>
    <definedName name="D_FLUXO" localSheetId="8">'[10]F-3'!#REF!</definedName>
    <definedName name="D_FLUXO">'[10]F-3'!#REF!</definedName>
    <definedName name="D_GASTOS" localSheetId="8">'[10]F-3'!#REF!</definedName>
    <definedName name="D_GASTOS">'[10]F-3'!#REF!</definedName>
    <definedName name="DADOS" localSheetId="8">#REF!</definedName>
    <definedName name="DADOS">#REF!</definedName>
    <definedName name="DADOS1" localSheetId="8">#REF!</definedName>
    <definedName name="DADOS1">#REF!</definedName>
    <definedName name="DADOS2" localSheetId="8">#REF!</definedName>
    <definedName name="DADOS2">#REF!</definedName>
    <definedName name="DADOS3">#REF!</definedName>
    <definedName name="dadsadasda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8">#REF!</definedName>
    <definedName name="dasf">#REF!</definedName>
    <definedName name="Database" localSheetId="8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8">#REF!</definedName>
    <definedName name="DCTF">#REF!</definedName>
    <definedName name="dd" localSheetId="8">#REF!</definedName>
    <definedName name="dd">#REF!</definedName>
    <definedName name="ddd" localSheetId="8">#REF!</definedName>
    <definedName name="ddd">#REF!</definedName>
    <definedName name="deasd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8">#REF!</definedName>
    <definedName name="DEPR8200">#REF!</definedName>
    <definedName name="DEPT" localSheetId="8">#REF!</definedName>
    <definedName name="DEPT">#REF!</definedName>
    <definedName name="det" localSheetId="8" hidden="1">'[20]Financeiro Encargos'!#REF!</definedName>
    <definedName name="det" hidden="1">'[20]Financeiro Encargos'!#REF!</definedName>
    <definedName name="d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8">#REF!</definedName>
    <definedName name="di">#REF!</definedName>
    <definedName name="diego" localSheetId="8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8">#REF!</definedName>
    <definedName name="DOMES">#REF!</definedName>
    <definedName name="douglas" localSheetId="8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8">#REF!</definedName>
    <definedName name="dx">#REF!</definedName>
    <definedName name="e" localSheetId="8">#REF!</definedName>
    <definedName name="e">#REF!</definedName>
    <definedName name="ED" localSheetId="8">#REF!</definedName>
    <definedName name="ED">#REF!</definedName>
    <definedName name="EE">#REF!</definedName>
    <definedName name="eee">[21]BT1!#REF!</definedName>
    <definedName name="eeeeeeeeee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8">#REF!</definedName>
    <definedName name="ELAINE">#REF!</definedName>
    <definedName name="ELIANE" localSheetId="8">#REF!</definedName>
    <definedName name="ELIANE">#REF!</definedName>
    <definedName name="EMISSÃO" localSheetId="8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8">#REF!</definedName>
    <definedName name="Extract">#REF!</definedName>
    <definedName name="f" localSheetId="8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8">#REF!</definedName>
    <definedName name="F_1">#REF!</definedName>
    <definedName name="F_2" localSheetId="8">#REF!</definedName>
    <definedName name="F_2">#REF!</definedName>
    <definedName name="F_3" localSheetId="8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8">#REF!</definedName>
    <definedName name="FFasawsd">#REF!</definedName>
    <definedName name="f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8">#REF!</definedName>
    <definedName name="FICHA03">#REF!</definedName>
    <definedName name="FICHA04" localSheetId="8">#REF!</definedName>
    <definedName name="FICHA04">#REF!</definedName>
    <definedName name="FICHA05" localSheetId="8">#REF!</definedName>
    <definedName name="FICHA05">#REF!</definedName>
    <definedName name="FICHA06">#REF!</definedName>
    <definedName name="FIT">#REF!</definedName>
    <definedName name="fjjhjs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8">[25]BT1!#REF!</definedName>
    <definedName name="g">[25]BT1!#REF!</definedName>
    <definedName name="Garniture">#N/A</definedName>
    <definedName name="Geral">[9]Geral!$B$2</definedName>
    <definedName name="gf" localSheetId="8">#REF!</definedName>
    <definedName name="gf">#REF!</definedName>
    <definedName name="gf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8">#REF!</definedName>
    <definedName name="Gra_price">#REF!</definedName>
    <definedName name="Gra_Sac">'[9]Ser-Sac'!$B$95</definedName>
    <definedName name="GrafPrice" localSheetId="8">#REF!</definedName>
    <definedName name="GrafPrice">#REF!</definedName>
    <definedName name="_xlnm.Recorder" localSheetId="8">#REF!</definedName>
    <definedName name="_xlnm.Recorder">#REF!</definedName>
    <definedName name="GRUPO_1" localSheetId="8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8">#REF!</definedName>
    <definedName name="h">#REF!</definedName>
    <definedName name="HELP" localSheetId="6">[26]!HELP</definedName>
    <definedName name="HELP" localSheetId="10">[26]!HELP</definedName>
    <definedName name="HELP" localSheetId="4">[26]!HELP</definedName>
    <definedName name="HELP" localSheetId="8">[26]!HELP</definedName>
    <definedName name="HELP" localSheetId="9">[26]!HELP</definedName>
    <definedName name="HELP" localSheetId="11">[26]!HELP</definedName>
    <definedName name="HELP" localSheetId="3">[26]!HELP</definedName>
    <definedName name="HELP" localSheetId="2">[26]!HELP</definedName>
    <definedName name="HELP">[26]!HELP</definedName>
    <definedName name="HH" localSheetId="8">#REF!</definedName>
    <definedName name="HH">#REF!</definedName>
    <definedName name="hhhhhh" localSheetId="8">#REF!</definedName>
    <definedName name="hhhhhh">#REF!</definedName>
    <definedName name="HIDE" localSheetId="8">#REF!</definedName>
    <definedName name="HIDE">#REF!</definedName>
    <definedName name="hj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8">#REF!</definedName>
    <definedName name="HOECHST______20">#REF!</definedName>
    <definedName name="HONORARIO" localSheetId="8">#REF!</definedName>
    <definedName name="HONORARIO">#REF!</definedName>
    <definedName name="HSAUDHAS" localSheetId="8">#REF!</definedName>
    <definedName name="HSAUDHAS">#REF!</definedName>
    <definedName name="HTML_CodePage" hidden="1">1252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8">#REF!</definedName>
    <definedName name="II">#REF!</definedName>
    <definedName name="iiiiiiiiiiiiiiiiiiiiii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8">#REF!</definedName>
    <definedName name="IMOBILIZADO1">#REF!</definedName>
    <definedName name="IMP" localSheetId="8">#REF!</definedName>
    <definedName name="IMP">#REF!</definedName>
    <definedName name="IMP_1" localSheetId="8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8">#REF!,#REF!,#REF!,#REF!,#REF!,#REF!,#REF!</definedName>
    <definedName name="IMPRESSAO">#REF!,#REF!,#REF!,#REF!,#REF!,#REF!,#REF!</definedName>
    <definedName name="IMPRIM" localSheetId="8">#REF!</definedName>
    <definedName name="IMPRIM">#REF!</definedName>
    <definedName name="INDICES" localSheetId="8">[15]PRINCIPAL!#REF!</definedName>
    <definedName name="INDICES">[15]PRINCIPAL!#REF!</definedName>
    <definedName name="INF.GER." localSheetId="8">#REF!</definedName>
    <definedName name="INF.GER.">#REF!</definedName>
    <definedName name="INF.GER1" localSheetId="8">#REF!</definedName>
    <definedName name="INF.GER1">#REF!</definedName>
    <definedName name="Inicial">[9]Início!$E$12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PI" localSheetId="8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8">#REF!</definedName>
    <definedName name="IR_ANO">#REF!</definedName>
    <definedName name="IR_UFIR" localSheetId="8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8">#REF!</definedName>
    <definedName name="K">#REF!</definedName>
    <definedName name="k_desgual">'[9]T Desiguais'!$C$6</definedName>
    <definedName name="k1.3.2." localSheetId="8">#REF!</definedName>
    <definedName name="k1.3.2.">#REF!</definedName>
    <definedName name="kjhgfd" localSheetId="8">#REF!</definedName>
    <definedName name="kjhgfd">#REF!</definedName>
    <definedName name="KLKOP" localSheetId="8">[28]BT1!#REF!</definedName>
    <definedName name="KLKOP">[28]BT1!#REF!</definedName>
    <definedName name="klsnafioas" localSheetId="8">#REF!</definedName>
    <definedName name="klsnafioas">#REF!</definedName>
    <definedName name="L." localSheetId="8">#REF!</definedName>
    <definedName name="L.">#REF!</definedName>
    <definedName name="L._REAL_CONTRIB" localSheetId="8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8">#REF!</definedName>
    <definedName name="LANC">#REF!</definedName>
    <definedName name="LANC1" localSheetId="8">#REF!</definedName>
    <definedName name="LANC1">#REF!</definedName>
    <definedName name="LANCTOS">#N/A</definedName>
    <definedName name="LastFY">MID('[29]Working Capital'!$A$71,8,4)</definedName>
    <definedName name="leoeh" localSheetId="8">#REF!</definedName>
    <definedName name="leoeh">#REF!</definedName>
    <definedName name="leojj" localSheetId="8">#REF!</definedName>
    <definedName name="leojj">#REF!</definedName>
    <definedName name="list2" localSheetId="8" hidden="1">{"'Welcome'!$A$1:$J$27"}</definedName>
    <definedName name="list2" hidden="1">{"'Welcome'!$A$1:$J$27"}</definedName>
    <definedName name="lista1">'[30]MGI BRFrais Developpement-DIV-D'!#REF!</definedName>
    <definedName name="lkj" localSheetId="8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8">#REF!</definedName>
    <definedName name="LL">#REF!</definedName>
    <definedName name="llj" localSheetId="8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8">#REF!</definedName>
    <definedName name="LLKKKK">#REF!</definedName>
    <definedName name="lllll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8">#REF!</definedName>
    <definedName name="lpl">#REF!</definedName>
    <definedName name="LRANO" localSheetId="8">#REF!</definedName>
    <definedName name="LRANO">#REF!</definedName>
    <definedName name="Macro1__e" localSheetId="8">#REF!</definedName>
    <definedName name="Macro1__e">#REF!</definedName>
    <definedName name="macro10000">[31]!macro10000</definedName>
    <definedName name="macro1002" localSheetId="6">[32]!macro1002</definedName>
    <definedName name="macro1002" localSheetId="10">[32]!macro1002</definedName>
    <definedName name="macro1002" localSheetId="4">[32]!macro1002</definedName>
    <definedName name="macro1002" localSheetId="8">[32]!macro1002</definedName>
    <definedName name="macro1002" localSheetId="9">[32]!macro1002</definedName>
    <definedName name="macro1002" localSheetId="11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10">[33]!Macro11000</definedName>
    <definedName name="Macro11000" localSheetId="4">[33]!Macro11000</definedName>
    <definedName name="Macro11000" localSheetId="8">[33]!Macro11000</definedName>
    <definedName name="Macro11000" localSheetId="9">[33]!Macro11000</definedName>
    <definedName name="Macro11000" localSheetId="11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10">[34]!Macro12000</definedName>
    <definedName name="Macro12000" localSheetId="4">[34]!Macro12000</definedName>
    <definedName name="Macro12000" localSheetId="8">[34]!Macro12000</definedName>
    <definedName name="Macro12000" localSheetId="9">[34]!Macro12000</definedName>
    <definedName name="Macro12000" localSheetId="11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10">[35]!Macro14000</definedName>
    <definedName name="Macro14000" localSheetId="4">[35]!Macro14000</definedName>
    <definedName name="Macro14000" localSheetId="8">[35]!Macro14000</definedName>
    <definedName name="Macro14000" localSheetId="9">[35]!Macro14000</definedName>
    <definedName name="Macro14000" localSheetId="11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10">[36]!Macro15000</definedName>
    <definedName name="Macro15000" localSheetId="4">[36]!Macro15000</definedName>
    <definedName name="Macro15000" localSheetId="8">[36]!Macro15000</definedName>
    <definedName name="Macro15000" localSheetId="9">[36]!Macro15000</definedName>
    <definedName name="Macro15000" localSheetId="11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10">[32]!Macro16000</definedName>
    <definedName name="Macro16000" localSheetId="4">[32]!Macro16000</definedName>
    <definedName name="Macro16000" localSheetId="8">[32]!Macro16000</definedName>
    <definedName name="Macro16000" localSheetId="9">[32]!Macro16000</definedName>
    <definedName name="Macro16000" localSheetId="11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10">[37]!macro3002</definedName>
    <definedName name="macro3002" localSheetId="4">[37]!macro3002</definedName>
    <definedName name="macro3002" localSheetId="8">[37]!macro3002</definedName>
    <definedName name="macro3002" localSheetId="9">[37]!macro3002</definedName>
    <definedName name="macro3002" localSheetId="11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10">[37]!macro3006</definedName>
    <definedName name="macro3006" localSheetId="4">[37]!macro3006</definedName>
    <definedName name="macro3006" localSheetId="8">[37]!macro3006</definedName>
    <definedName name="macro3006" localSheetId="9">[37]!macro3006</definedName>
    <definedName name="macro3006" localSheetId="11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10">[38]!Macro4</definedName>
    <definedName name="Macro4" localSheetId="4">[38]!Macro4</definedName>
    <definedName name="Macro4" localSheetId="8">[38]!Macro4</definedName>
    <definedName name="Macro4" localSheetId="9">[38]!Macro4</definedName>
    <definedName name="Macro4" localSheetId="11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10">[33]!macro403</definedName>
    <definedName name="macro403" localSheetId="4">[33]!macro403</definedName>
    <definedName name="macro403" localSheetId="8">[33]!macro403</definedName>
    <definedName name="macro403" localSheetId="9">[33]!macro403</definedName>
    <definedName name="macro403" localSheetId="11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10">[36]!macro802</definedName>
    <definedName name="macro802" localSheetId="4">[36]!macro802</definedName>
    <definedName name="macro802" localSheetId="8">[36]!macro802</definedName>
    <definedName name="macro802" localSheetId="9">[36]!macro802</definedName>
    <definedName name="macro802" localSheetId="11">[36]!macro802</definedName>
    <definedName name="macro802" localSheetId="3">[36]!macro802</definedName>
    <definedName name="macro802" localSheetId="2">[36]!macro802</definedName>
    <definedName name="macro802">[36]!macro802</definedName>
    <definedName name="MARGEM" localSheetId="8">#REF!</definedName>
    <definedName name="MARGEM">#REF!</definedName>
    <definedName name="marzo" localSheetId="8" hidden="1">{#N/A,#N/A,FALSE,"Acum Julio - 00"}</definedName>
    <definedName name="marzo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tFin">[9]MatFinanc!$B$2</definedName>
    <definedName name="MEN" localSheetId="8">#REF!</definedName>
    <definedName name="MEN">#REF!</definedName>
    <definedName name="MEN1A" localSheetId="8">#REF!</definedName>
    <definedName name="MEN1A">#REF!</definedName>
    <definedName name="MEN1B" localSheetId="8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8">#REF!</definedName>
    <definedName name="MES">#REF!</definedName>
    <definedName name="MM" localSheetId="8">#REF!</definedName>
    <definedName name="MM">#REF!</definedName>
    <definedName name="MM_1" localSheetId="8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8">#REF!</definedName>
    <definedName name="NN">#REF!</definedName>
    <definedName name="No_Pct">[19]Variables!$B$31</definedName>
    <definedName name="nom">#N/A</definedName>
    <definedName name="nomeforn" localSheetId="8">#REF!</definedName>
    <definedName name="nomeforn">#REF!</definedName>
    <definedName name="Notional_Cost_Of_Working_Capital">'[18]Main Input'!$B$12</definedName>
    <definedName name="nov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8">#REF!</definedName>
    <definedName name="NZMP">#REF!</definedName>
    <definedName name="ok" localSheetId="8">#REF!</definedName>
    <definedName name="ok">#REF!</definedName>
    <definedName name="OUT_INFORM" localSheetId="8">#REF!</definedName>
    <definedName name="OUT_INFORM">#REF!</definedName>
    <definedName name="OUTRAS_APLICS." localSheetId="8">[11]RATEIOS!#REF!</definedName>
    <definedName name="OUTRAS_APLICS.">[11]RATEIOS!#REF!</definedName>
    <definedName name="outrasf">[9]OutrasFunções!$B$2</definedName>
    <definedName name="P.A.T." localSheetId="8">#REF!</definedName>
    <definedName name="P.A.T.">#REF!</definedName>
    <definedName name="PA_BALANÇO" localSheetId="8">'[10]F-3'!#REF!</definedName>
    <definedName name="PA_BALANÇO">'[10]F-3'!#REF!</definedName>
    <definedName name="PA_FAT" localSheetId="8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8">#REF!</definedName>
    <definedName name="PARADA_REV">#REF!</definedName>
    <definedName name="PASSIVO" localSheetId="8">#REF!</definedName>
    <definedName name="PASSIVO">#REF!</definedName>
    <definedName name="paty" localSheetId="8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8">[12]BalSheet!#REF!</definedName>
    <definedName name="PED">[12]BalSheet!#REF!</definedName>
    <definedName name="Period" localSheetId="8">[12]IncomeStmt!#REF!</definedName>
    <definedName name="Period">[12]IncomeStmt!#REF!</definedName>
    <definedName name="PIS_INSS" localSheetId="8">#REF!</definedName>
    <definedName name="PIS_INSS">#REF!</definedName>
    <definedName name="PLANILHAS" localSheetId="8">[15]PRINCIPAL!#REF!</definedName>
    <definedName name="PLANILHAS">[15]PRINCIPAL!#REF!</definedName>
    <definedName name="poooo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8">#REF!</definedName>
    <definedName name="PREJ.FISC.">#REF!</definedName>
    <definedName name="PREJ92" localSheetId="8">#REF!</definedName>
    <definedName name="PREJ92">#REF!</definedName>
    <definedName name="PREJ93" localSheetId="8">#REF!</definedName>
    <definedName name="PREJ93">#REF!</definedName>
    <definedName name="Price">#REF!</definedName>
    <definedName name="Print_Area" localSheetId="8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8">#REF!</definedName>
    <definedName name="Product">#REF!</definedName>
    <definedName name="PTS" localSheetId="8">#REF!</definedName>
    <definedName name="PTS">#REF!</definedName>
    <definedName name="q" localSheetId="8">#REF!</definedName>
    <definedName name="q">#REF!</definedName>
    <definedName name="qeqw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8">#REF!</definedName>
    <definedName name="qq">#REF!</definedName>
    <definedName name="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8">#REF!</definedName>
    <definedName name="QUADRO_PARA_AUDITORIA_EXTERNA_____TREVISAN">#REF!</definedName>
    <definedName name="qwee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8">[39]BT1!#REF!</definedName>
    <definedName name="reais">[39]BT1!#REF!</definedName>
    <definedName name="real">#N/A</definedName>
    <definedName name="Recorder" localSheetId="8">#REF!</definedName>
    <definedName name="Recorder">#REF!</definedName>
    <definedName name="Réel_Cumulé" localSheetId="8">#REF!</definedName>
    <definedName name="Réel_Cumulé">#REF!</definedName>
    <definedName name="Réel_Mensualisé" localSheetId="8">#REF!</definedName>
    <definedName name="Réel_Mensualisé">#REF!</definedName>
    <definedName name="Regroupement">[27]Matrice!$C$549:$I$596</definedName>
    <definedName name="reis" localSheetId="8">[40]BT1!#REF!</definedName>
    <definedName name="reis">[40]BT1!#REF!</definedName>
    <definedName name="REL" localSheetId="6">[26]!REL</definedName>
    <definedName name="REL" localSheetId="10">[26]!REL</definedName>
    <definedName name="REL" localSheetId="4">[26]!REL</definedName>
    <definedName name="REL" localSheetId="8">[26]!REL</definedName>
    <definedName name="REL" localSheetId="9">[26]!REL</definedName>
    <definedName name="REL" localSheetId="11">[26]!REL</definedName>
    <definedName name="REL" localSheetId="3">[26]!REL</definedName>
    <definedName name="REL" localSheetId="2">[26]!REL</definedName>
    <definedName name="REL">[26]!REL</definedName>
    <definedName name="REM.DIR." localSheetId="8">#REF!</definedName>
    <definedName name="REM.DIR.">#REF!</definedName>
    <definedName name="REPORTING">[41]TITRE!$A$17:$N$17</definedName>
    <definedName name="RESU" localSheetId="8">#REF!</definedName>
    <definedName name="RESU">#REF!</definedName>
    <definedName name="RESULTADO1" localSheetId="8">#REF!</definedName>
    <definedName name="RESULTADO1">#REF!</definedName>
    <definedName name="RESULTADO5" localSheetId="8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8">#REF!</definedName>
    <definedName name="RR_1">#REF!</definedName>
    <definedName name="RR_10" localSheetId="8">#REF!</definedName>
    <definedName name="RR_10">#REF!</definedName>
    <definedName name="RR_11" localSheetId="8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8">#REF!</definedName>
    <definedName name="RSRSR">#REF!</definedName>
    <definedName name="r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8">#REF!</definedName>
    <definedName name="safsdfsd">#REF!</definedName>
    <definedName name="saldo" localSheetId="8">[44]Março!#REF!</definedName>
    <definedName name="saldo">[44]Março!#REF!</definedName>
    <definedName name="SALDO_DO_RAZÃO" localSheetId="8">'[45]ADTO. VIAGEM - MARCOS VALERIO'!#REF!</definedName>
    <definedName name="SALDO_DO_RAZÃO">'[45]ADTO. VIAGEM - MARCOS VALERIO'!#REF!</definedName>
    <definedName name="saldo01" localSheetId="8">#REF!</definedName>
    <definedName name="saldo01">#REF!</definedName>
    <definedName name="SALDORAZAO">[46]razaoFCA!$A$4:$B$619</definedName>
    <definedName name="Saldos">[14]Matriz!$E$5</definedName>
    <definedName name="Sample1" localSheetId="8">#REF!</definedName>
    <definedName name="Sample1">#REF!</definedName>
    <definedName name="scsa" localSheetId="8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8">#REF!</definedName>
    <definedName name="Segurança">#REF!</definedName>
    <definedName name="SFD">[12]BalSheet!#REF!</definedName>
    <definedName name="sfs" hidden="1">'[47]all acres'!$B$5:$M$5</definedName>
    <definedName name="sfsafa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8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8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8">#REF!</definedName>
    <definedName name="SRSRSR">#REF!</definedName>
    <definedName name="SRSSR" localSheetId="8">#REF!</definedName>
    <definedName name="SRSSR">#REF!</definedName>
    <definedName name="SS" localSheetId="8">[40]BT1!#REF!</definedName>
    <definedName name="SS">[40]BT1!#REF!</definedName>
    <definedName name="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8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8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8">#REF!</definedName>
    <definedName name="TAB_CRES">#REF!</definedName>
    <definedName name="TABELA" localSheetId="8">#REF!</definedName>
    <definedName name="TABELA">#REF!</definedName>
    <definedName name="Tabela_Saldos">[14]Matriz!$C$5:$I$50</definedName>
    <definedName name="TABELA1" localSheetId="8">'[52]Fichas 04 - 05 - 06'!#REF!</definedName>
    <definedName name="TABELA1">'[52]Fichas 04 - 05 - 06'!#REF!</definedName>
    <definedName name="TABRAZAO">[53]Raz!$B$5:$C$478</definedName>
    <definedName name="taux" localSheetId="8">#REF!</definedName>
    <definedName name="taux">#REF!</definedName>
    <definedName name="taxa" localSheetId="8">#REF!</definedName>
    <definedName name="taxa">#REF!</definedName>
    <definedName name="Taxas">[14]Moeda!$C$6:$D$183</definedName>
    <definedName name="TELA" localSheetId="8">#REF!</definedName>
    <definedName name="TELA">#REF!</definedName>
    <definedName name="TELA1" localSheetId="8">#REF!</definedName>
    <definedName name="TELA1">#REF!</definedName>
    <definedName name="TELA1.1" localSheetId="8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8">#REF!</definedName>
    <definedName name="Teste">#REF!</definedName>
    <definedName name="TextRefCopyRangeCount" hidden="1">2</definedName>
    <definedName name="Titulos" localSheetId="8">#REF!</definedName>
    <definedName name="Titulos">#REF!</definedName>
    <definedName name="_xlnm.Print_Titles">#REF!</definedName>
    <definedName name="TRIMESTRE" localSheetId="8">#REF!</definedName>
    <definedName name="TRIMESTRE">#REF!</definedName>
    <definedName name="tr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8">#REF!</definedName>
    <definedName name="tudo">#REF!</definedName>
    <definedName name="tx" localSheetId="8">#REF!</definedName>
    <definedName name="tx">#REF!</definedName>
    <definedName name="U" localSheetId="8">#REF!</definedName>
    <definedName name="U">#REF!</definedName>
    <definedName name="UFPrn20050815155931">#REF!</definedName>
    <definedName name="UNIDADE">#REF!</definedName>
    <definedName name="uou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8">#REF!</definedName>
    <definedName name="VIZINHOS">#REF!</definedName>
    <definedName name="w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8">#REF!</definedName>
    <definedName name="wasfasf">#REF!</definedName>
    <definedName name="w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8">#REF!</definedName>
    <definedName name="wfwegfewgsdfvsv">#REF!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l.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8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8" hidden="1">{"csc",#N/A,FALSE,"CSC"}</definedName>
    <definedName name="wrn.csc." hidden="1">{"csc",#N/A,FALSE,"CSC"}</definedName>
    <definedName name="wrn.Daily._.P._.and._.L._.Forecast." localSheetId="8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8" hidden="1">{"summary SAG",#N/A,FALSE,"SAG"}</definedName>
    <definedName name="wrn.Print._.Summary." hidden="1">{"summary SAG",#N/A,FALSE,"SAG"}</definedName>
    <definedName name="wrn.Report._.FY01." localSheetId="8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8" hidden="1">{"summary SAG",#N/A,FALSE,"SAG"}</definedName>
    <definedName name="wrn_print._.summary" hidden="1">{"summary SAG",#N/A,FALSE,"SAG"}</definedName>
    <definedName name="wrn1.csc" localSheetId="8" hidden="1">{"csc",#N/A,FALSE,"CSC"}</definedName>
    <definedName name="wrn1.csc" hidden="1">{"csc",#N/A,FALSE,"CSC"}</definedName>
    <definedName name="wsafasfsadf" localSheetId="8">#REF!</definedName>
    <definedName name="wsafasfsadf">#REF!</definedName>
    <definedName name="wwq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hidden="1">#REF!</definedName>
    <definedName name="XREF_COLUMN_11" localSheetId="8" hidden="1">'[20]Financeiro LP'!#REF!</definedName>
    <definedName name="XREF_COLUMN_11" hidden="1">'[20]Financeiro LP'!#REF!</definedName>
    <definedName name="XREF_COLUMN_12" localSheetId="8" hidden="1">'[20]Financeiro CP'!#REF!</definedName>
    <definedName name="XREF_COLUMN_12" hidden="1">'[20]Financeiro CP'!#REF!</definedName>
    <definedName name="XREF_COLUMN_13" localSheetId="8" hidden="1">'[20]Financeiro Encargos'!#REF!</definedName>
    <definedName name="XREF_COLUMN_13" hidden="1">'[20]Financeiro Encargos'!#REF!</definedName>
    <definedName name="XREF_COLUMN_14" localSheetId="8" hidden="1">#REF!</definedName>
    <definedName name="XREF_COLUMN_14" hidden="1">#REF!</definedName>
    <definedName name="XREF_COLUMN_15" localSheetId="8" hidden="1">'[20]Financeiro Encargos'!#REF!</definedName>
    <definedName name="XREF_COLUMN_15" hidden="1">'[20]Financeiro Encargos'!#REF!</definedName>
    <definedName name="XREF_COLUMN_16" localSheetId="8" hidden="1">'[20]Financeiro CP'!#REF!</definedName>
    <definedName name="XREF_COLUMN_16" hidden="1">'[20]Financeiro CP'!#REF!</definedName>
    <definedName name="XREF_COLUMN_17" localSheetId="8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localSheetId="8" hidden="1">#REF!</definedName>
    <definedName name="XREF_COLUMN_20" hidden="1">#REF!</definedName>
    <definedName name="XREF_COLUMN_21" localSheetId="8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localSheetId="8" hidden="1">#REF!</definedName>
    <definedName name="XREF_COLUMN_30" hidden="1">#REF!</definedName>
    <definedName name="XREF_COLUMN_33" localSheetId="8" hidden="1">#REF!</definedName>
    <definedName name="XREF_COLUMN_33" hidden="1">#REF!</definedName>
    <definedName name="XREF_COLUMN_34" localSheetId="8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0" localSheetId="8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8" hidden="1">#REF!</definedName>
    <definedName name="XRefCopy193" hidden="1">#REF!</definedName>
    <definedName name="XRefCopy193Row" localSheetId="8" hidden="1">[20]XREF!#REF!</definedName>
    <definedName name="XRefCopy193Row" hidden="1">[20]XREF!#REF!</definedName>
    <definedName name="XRefCopy194" localSheetId="8" hidden="1">#REF!</definedName>
    <definedName name="XRefCopy194" hidden="1">#REF!</definedName>
    <definedName name="XRefCopy194Row" localSheetId="8" hidden="1">[20]XREF!#REF!</definedName>
    <definedName name="XRefCopy194Row" hidden="1">[20]XREF!#REF!</definedName>
    <definedName name="XRefCopy195" localSheetId="8" hidden="1">#REF!</definedName>
    <definedName name="XRefCopy195" hidden="1">#REF!</definedName>
    <definedName name="XRefCopy195Row" localSheetId="8" hidden="1">[20]XREF!#REF!</definedName>
    <definedName name="XRefCopy195Row" hidden="1">[20]XREF!#REF!</definedName>
    <definedName name="XRefCopy196" localSheetId="8" hidden="1">#REF!</definedName>
    <definedName name="XRefCopy196" hidden="1">#REF!</definedName>
    <definedName name="XRefCopy196Row" localSheetId="8" hidden="1">[20]XREF!#REF!</definedName>
    <definedName name="XRefCopy196Row" hidden="1">[20]XREF!#REF!</definedName>
    <definedName name="XRefCopy197" localSheetId="8" hidden="1">#REF!</definedName>
    <definedName name="XRefCopy197" hidden="1">#REF!</definedName>
    <definedName name="XRefCopy197Row" localSheetId="8" hidden="1">[20]XREF!#REF!</definedName>
    <definedName name="XRefCopy197Row" hidden="1">[20]XREF!#REF!</definedName>
    <definedName name="XRefCopy198" localSheetId="8" hidden="1">#REF!</definedName>
    <definedName name="XRefCopy198" hidden="1">#REF!</definedName>
    <definedName name="XRefCopy198Row" localSheetId="8" hidden="1">[20]XREF!#REF!</definedName>
    <definedName name="XRefCopy198Row" hidden="1">[20]XREF!#REF!</definedName>
    <definedName name="XRefCopy199" localSheetId="8" hidden="1">#REF!</definedName>
    <definedName name="XRefCopy199" hidden="1">#REF!</definedName>
    <definedName name="XRefCopy199Row" localSheetId="8" hidden="1">[20]XREF!#REF!</definedName>
    <definedName name="XRefCopy199Row" hidden="1">[20]XREF!#REF!</definedName>
    <definedName name="XRefCopy19Row" localSheetId="8" hidden="1">#REF!</definedName>
    <definedName name="XRefCopy19Row" hidden="1">#REF!</definedName>
    <definedName name="XRefCopy2" localSheetId="8" hidden="1">[58]Lead!#REF!</definedName>
    <definedName name="XRefCopy2" hidden="1">[58]Lead!#REF!</definedName>
    <definedName name="XRefCopy20" localSheetId="8" hidden="1">#REF!</definedName>
    <definedName name="XRefCopy20" hidden="1">#REF!</definedName>
    <definedName name="XRefCopy200" localSheetId="8" hidden="1">#REF!</definedName>
    <definedName name="XRefCopy200" hidden="1">#REF!</definedName>
    <definedName name="XRefCopy200Row" localSheetId="8" hidden="1">[20]XREF!#REF!</definedName>
    <definedName name="XRefCopy200Row" hidden="1">[20]XREF!#REF!</definedName>
    <definedName name="XRefCopy201" localSheetId="8" hidden="1">#REF!</definedName>
    <definedName name="XRefCopy201" hidden="1">#REF!</definedName>
    <definedName name="XRefCopy201Row" localSheetId="8" hidden="1">[20]XREF!#REF!</definedName>
    <definedName name="XRefCopy201Row" hidden="1">[20]XREF!#REF!</definedName>
    <definedName name="XRefCopy202" localSheetId="8" hidden="1">#REF!</definedName>
    <definedName name="XRefCopy202" hidden="1">#REF!</definedName>
    <definedName name="XRefCopy202Row" localSheetId="8" hidden="1">[20]XREF!#REF!</definedName>
    <definedName name="XRefCopy202Row" hidden="1">[20]XREF!#REF!</definedName>
    <definedName name="XRefCopy203" localSheetId="8" hidden="1">#REF!</definedName>
    <definedName name="XRefCopy203" hidden="1">#REF!</definedName>
    <definedName name="XRefCopy203Row" localSheetId="8" hidden="1">[20]XREF!#REF!</definedName>
    <definedName name="XRefCopy203Row" hidden="1">[20]XREF!#REF!</definedName>
    <definedName name="XRefCopy204" localSheetId="8" hidden="1">#REF!</definedName>
    <definedName name="XRefCopy204" hidden="1">#REF!</definedName>
    <definedName name="XRefCopy204Row" localSheetId="8" hidden="1">[20]XREF!#REF!</definedName>
    <definedName name="XRefCopy204Row" hidden="1">[20]XREF!#REF!</definedName>
    <definedName name="XRefCopy205" localSheetId="8" hidden="1">#REF!</definedName>
    <definedName name="XRefCopy205" hidden="1">#REF!</definedName>
    <definedName name="XRefCopy205Row" localSheetId="8" hidden="1">[20]XREF!#REF!</definedName>
    <definedName name="XRefCopy205Row" hidden="1">[20]XREF!#REF!</definedName>
    <definedName name="XRefCopy206" localSheetId="8" hidden="1">#REF!</definedName>
    <definedName name="XRefCopy206" hidden="1">#REF!</definedName>
    <definedName name="XRefCopy206Row" localSheetId="8" hidden="1">[20]XREF!#REF!</definedName>
    <definedName name="XRefCopy206Row" hidden="1">[20]XREF!#REF!</definedName>
    <definedName name="XRefCopy207" localSheetId="8" hidden="1">#REF!</definedName>
    <definedName name="XRefCopy207" hidden="1">#REF!</definedName>
    <definedName name="XRefCopy207Row" localSheetId="8" hidden="1">[20]XREF!#REF!</definedName>
    <definedName name="XRefCopy207Row" hidden="1">[20]XREF!#REF!</definedName>
    <definedName name="XRefCopy208" localSheetId="8" hidden="1">#REF!</definedName>
    <definedName name="XRefCopy208" hidden="1">#REF!</definedName>
    <definedName name="XRefCopy208Row" localSheetId="8" hidden="1">[20]XREF!#REF!</definedName>
    <definedName name="XRefCopy208Row" hidden="1">[20]XREF!#REF!</definedName>
    <definedName name="XRefCopy209" localSheetId="8" hidden="1">#REF!</definedName>
    <definedName name="XRefCopy209" hidden="1">#REF!</definedName>
    <definedName name="XRefCopy209Row" localSheetId="8" hidden="1">[20]XREF!#REF!</definedName>
    <definedName name="XRefCopy209Row" hidden="1">[20]XREF!#REF!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0" localSheetId="8" hidden="1">#REF!</definedName>
    <definedName name="XRefCopy210" hidden="1">#REF!</definedName>
    <definedName name="XRefCopy210Row" localSheetId="8" hidden="1">[20]XREF!#REF!</definedName>
    <definedName name="XRefCopy210Row" hidden="1">[20]XREF!#REF!</definedName>
    <definedName name="XRefCopy211" localSheetId="8" hidden="1">#REF!</definedName>
    <definedName name="XRefCopy211" hidden="1">#REF!</definedName>
    <definedName name="XRefCopy211Row" localSheetId="8" hidden="1">[20]XREF!#REF!</definedName>
    <definedName name="XRefCopy211Row" hidden="1">[20]XREF!#REF!</definedName>
    <definedName name="XRefCopy212" localSheetId="8" hidden="1">#REF!</definedName>
    <definedName name="XRefCopy212" hidden="1">#REF!</definedName>
    <definedName name="XRefCopy212Row" localSheetId="8" hidden="1">[20]XREF!#REF!</definedName>
    <definedName name="XRefCopy212Row" hidden="1">[20]XREF!#REF!</definedName>
    <definedName name="XRefCopy213" localSheetId="8" hidden="1">#REF!</definedName>
    <definedName name="XRefCopy213" hidden="1">#REF!</definedName>
    <definedName name="XRefCopy213Row" localSheetId="8" hidden="1">[20]XREF!#REF!</definedName>
    <definedName name="XRefCopy213Row" hidden="1">[20]XREF!#REF!</definedName>
    <definedName name="XRefCopy214" localSheetId="8" hidden="1">#REF!</definedName>
    <definedName name="XRefCopy214" hidden="1">#REF!</definedName>
    <definedName name="XRefCopy214Row" localSheetId="8" hidden="1">[20]XREF!#REF!</definedName>
    <definedName name="XRefCopy214Row" hidden="1">[20]XREF!#REF!</definedName>
    <definedName name="XRefCopy215" localSheetId="8" hidden="1">#REF!</definedName>
    <definedName name="XRefCopy215" hidden="1">#REF!</definedName>
    <definedName name="XRefCopy215Row" localSheetId="8" hidden="1">[20]XREF!#REF!</definedName>
    <definedName name="XRefCopy215Row" hidden="1">[20]XREF!#REF!</definedName>
    <definedName name="XRefCopy216" localSheetId="8" hidden="1">#REF!</definedName>
    <definedName name="XRefCopy216" hidden="1">#REF!</definedName>
    <definedName name="XRefCopy216Row" localSheetId="8" hidden="1">[20]XREF!#REF!</definedName>
    <definedName name="XRefCopy216Row" hidden="1">[20]XREF!#REF!</definedName>
    <definedName name="XRefCopy217" localSheetId="8" hidden="1">#REF!</definedName>
    <definedName name="XRefCopy217" hidden="1">#REF!</definedName>
    <definedName name="XRefCopy217Row" localSheetId="8" hidden="1">[20]XREF!#REF!</definedName>
    <definedName name="XRefCopy217Row" hidden="1">[20]XREF!#REF!</definedName>
    <definedName name="XRefCopy218" localSheetId="8" hidden="1">#REF!</definedName>
    <definedName name="XRefCopy218" hidden="1">#REF!</definedName>
    <definedName name="XRefCopy218Row" localSheetId="8" hidden="1">[20]XREF!#REF!</definedName>
    <definedName name="XRefCopy218Row" hidden="1">[20]XREF!#REF!</definedName>
    <definedName name="XRefCopy219" localSheetId="8" hidden="1">#REF!</definedName>
    <definedName name="XRefCopy219" hidden="1">#REF!</definedName>
    <definedName name="XRefCopy219Row" localSheetId="8" hidden="1">[20]XREF!#REF!</definedName>
    <definedName name="XRefCopy219Row" hidden="1">[20]XREF!#REF!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hidden="1">#REF!</definedName>
    <definedName name="XRefCopy220" localSheetId="8" hidden="1">#REF!</definedName>
    <definedName name="XRefCopy220" hidden="1">#REF!</definedName>
    <definedName name="XRefCopy220Row" localSheetId="8" hidden="1">[20]XREF!#REF!</definedName>
    <definedName name="XRefCopy220Row" hidden="1">[20]XREF!#REF!</definedName>
    <definedName name="XRefCopy221" localSheetId="8" hidden="1">#REF!</definedName>
    <definedName name="XRefCopy221" hidden="1">#REF!</definedName>
    <definedName name="XRefCopy221Row" localSheetId="8" hidden="1">[20]XREF!#REF!</definedName>
    <definedName name="XRefCopy221Row" hidden="1">[20]XREF!#REF!</definedName>
    <definedName name="XRefCopy222" localSheetId="8" hidden="1">#REF!</definedName>
    <definedName name="XRefCopy222" hidden="1">#REF!</definedName>
    <definedName name="XRefCopy222Row" localSheetId="8" hidden="1">[20]XREF!#REF!</definedName>
    <definedName name="XRefCopy222Row" hidden="1">[20]XREF!#REF!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4" localSheetId="8" hidden="1">#REF!</definedName>
    <definedName name="XRefCopy24" hidden="1">#REF!</definedName>
    <definedName name="XRefCopy25" hidden="1">#REF!</definedName>
    <definedName name="XRefCopy25Row" hidden="1">[58]XREF!#REF!</definedName>
    <definedName name="XRefCopy26" localSheetId="8" hidden="1">#REF!</definedName>
    <definedName name="XRefCopy26" hidden="1">#REF!</definedName>
    <definedName name="XRefCopy262" localSheetId="8" hidden="1">#REF!</definedName>
    <definedName name="XRefCopy262" hidden="1">#REF!</definedName>
    <definedName name="XRefCopy263" localSheetId="8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8" hidden="1">#REF!</definedName>
    <definedName name="XRefCopy7" hidden="1">#REF!</definedName>
    <definedName name="XRefCopy70" localSheetId="8" hidden="1">'[20]Cálculo Encargos - MN'!#REF!</definedName>
    <definedName name="XRefCopy70" hidden="1">'[20]Cálculo Encargos - MN'!#REF!</definedName>
    <definedName name="XRefCopy71" localSheetId="8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" localSheetId="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localSheetId="8" hidden="1">#REF!</definedName>
    <definedName name="XRefCopy87" hidden="1">#REF!</definedName>
    <definedName name="XRefCopy87Row" localSheetId="8" hidden="1">[57]XREF!#REF!</definedName>
    <definedName name="XRefCopy87Row" hidden="1">[57]XREF!#REF!</definedName>
    <definedName name="XRefCopy88" localSheetId="8" hidden="1">#REF!</definedName>
    <definedName name="XRefCopy88" hidden="1">#REF!</definedName>
    <definedName name="XRefCopy88Row" localSheetId="8" hidden="1">[57]XREF!#REF!</definedName>
    <definedName name="XRefCopy88Row" hidden="1">[57]XREF!#REF!</definedName>
    <definedName name="XRefCopy89" localSheetId="8" hidden="1">#REF!</definedName>
    <definedName name="XRefCopy89" hidden="1">#REF!</definedName>
    <definedName name="XRefCopy89Row" localSheetId="8" hidden="1">[57]XREF!#REF!</definedName>
    <definedName name="XRefCopy89Row" hidden="1">[57]XREF!#REF!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0Row" localSheetId="8" hidden="1">#REF!</definedName>
    <definedName name="XRefCopy90Row" hidden="1">#REF!</definedName>
    <definedName name="XRefCopy91Row" localSheetId="8" hidden="1">[57]XREF!#REF!</definedName>
    <definedName name="XRefCopy91Row" hidden="1">[57]XREF!#REF!</definedName>
    <definedName name="XRefCopy95" localSheetId="8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localSheetId="8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hidden="1">#REF!</definedName>
    <definedName name="XRefPaste100" localSheetId="8" hidden="1">#REF!</definedName>
    <definedName name="XRefPaste100" hidden="1">#REF!</definedName>
    <definedName name="XRefPaste101" localSheetId="8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localSheetId="8" hidden="1">#REF!</definedName>
    <definedName name="XRefPaste13" hidden="1">#REF!</definedName>
    <definedName name="XRefPaste130" localSheetId="8" hidden="1">#REF!</definedName>
    <definedName name="XRefPaste130" hidden="1">#REF!</definedName>
    <definedName name="XRefPaste131" localSheetId="8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localSheetId="8" hidden="1">#REF!</definedName>
    <definedName name="XRefPaste14" hidden="1">#REF!</definedName>
    <definedName name="XRefPaste141" localSheetId="8" hidden="1">#REF!</definedName>
    <definedName name="XRefPaste141" hidden="1">#REF!</definedName>
    <definedName name="XRefPaste142" localSheetId="8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localSheetId="8" hidden="1">#REF!</definedName>
    <definedName name="XRefPaste15" hidden="1">#REF!</definedName>
    <definedName name="XRefPaste150" localSheetId="8" hidden="1">#REF!</definedName>
    <definedName name="XRefPaste150" hidden="1">#REF!</definedName>
    <definedName name="XRefPaste151" localSheetId="8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localSheetId="8" hidden="1">#REF!</definedName>
    <definedName name="XRefPaste16" hidden="1">#REF!</definedName>
    <definedName name="XRefPaste160" localSheetId="8" hidden="1">#REF!</definedName>
    <definedName name="XRefPaste160" hidden="1">#REF!</definedName>
    <definedName name="XRefPaste160Row" localSheetId="8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localSheetId="8" hidden="1">#REF!</definedName>
    <definedName name="XRefPaste17" hidden="1">#REF!</definedName>
    <definedName name="XRefPaste170" localSheetId="8" hidden="1">#REF!</definedName>
    <definedName name="XRefPaste170" hidden="1">#REF!</definedName>
    <definedName name="XRefPaste170Row" localSheetId="8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localSheetId="8" hidden="1">#REF!</definedName>
    <definedName name="XRefPaste18" hidden="1">#REF!</definedName>
    <definedName name="XRefPaste180" localSheetId="8" hidden="1">#REF!</definedName>
    <definedName name="XRefPaste180" hidden="1">#REF!</definedName>
    <definedName name="XRefPaste180Row" localSheetId="8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localSheetId="8" hidden="1">#REF!</definedName>
    <definedName name="XRefPaste19" hidden="1">#REF!</definedName>
    <definedName name="XRefPaste19Row" localSheetId="8" hidden="1">[57]XREF!#REF!</definedName>
    <definedName name="XRefPaste19Row" hidden="1">[57]XREF!#REF!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0Row" localSheetId="8" hidden="1">[57]XREF!#REF!</definedName>
    <definedName name="XRefPaste20Row" hidden="1">[57]XREF!#REF!</definedName>
    <definedName name="XRefPaste21" localSheetId="8" hidden="1">#REF!</definedName>
    <definedName name="XRefPaste21" hidden="1">#REF!</definedName>
    <definedName name="XRefPaste21Row" localSheetId="8" hidden="1">[57]XREF!#REF!</definedName>
    <definedName name="XRefPaste21Row" hidden="1">[57]XREF!#REF!</definedName>
    <definedName name="XRefPaste22" localSheetId="8" hidden="1">#REF!</definedName>
    <definedName name="XRefPaste22" hidden="1">#REF!</definedName>
    <definedName name="XRefPaste22Row" localSheetId="8" hidden="1">[58]XREF!#REF!</definedName>
    <definedName name="XRefPaste22Row" hidden="1">[58]XREF!#REF!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[58]Lead!#REF!</definedName>
    <definedName name="XRefPaste3" hidden="1">[58]Lead!#REF!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3" localSheetId="8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localSheetId="8" hidden="1">#REF!</definedName>
    <definedName name="XRefPaste56" hidden="1">#REF!</definedName>
    <definedName name="XRefPaste5Row" localSheetId="8" hidden="1">#REF!</definedName>
    <definedName name="XRefPaste5Row" hidden="1">#REF!</definedName>
    <definedName name="XRefPaste6" localSheetId="8" hidden="1">[58]Lead!#REF!</definedName>
    <definedName name="XRefPaste6" hidden="1">[58]Lead!#REF!</definedName>
    <definedName name="XRefPaste68" localSheetId="8" hidden="1">#REF!</definedName>
    <definedName name="XRefPaste68" hidden="1">#REF!</definedName>
    <definedName name="XRefPaste69" localSheetId="8" hidden="1">#REF!</definedName>
    <definedName name="XRefPaste69" hidden="1">#REF!</definedName>
    <definedName name="XRefPaste6Row" localSheetId="8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8" hidden="1">#REF!</definedName>
    <definedName name="XRefPaste80" hidden="1">#REF!</definedName>
    <definedName name="XRefPaste81" localSheetId="8" hidden="1">#REF!</definedName>
    <definedName name="XRefPaste81" hidden="1">#REF!</definedName>
    <definedName name="XRefPaste82" localSheetId="8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8" hidden="1">#REF!</definedName>
    <definedName name="XRefPaste90" hidden="1">#REF!</definedName>
    <definedName name="XRefPaste91" localSheetId="8" hidden="1">#REF!</definedName>
    <definedName name="XRefPaste91" hidden="1">#REF!</definedName>
    <definedName name="XRefPaste92" localSheetId="8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8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8">#REF!</definedName>
    <definedName name="z">#REF!</definedName>
    <definedName name="Z_1" localSheetId="8">#REF!</definedName>
    <definedName name="Z_1">#REF!</definedName>
    <definedName name="Z_3" localSheetId="8">#REF!</definedName>
    <definedName name="Z_3">#REF!</definedName>
    <definedName name="Z757Z120">#REF!</definedName>
    <definedName name="zcvbbbb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8">#REF!</definedName>
    <definedName name="ZZ">#REF!</definedName>
    <definedName name="zzzzzzzzzzzzzzzz" localSheetId="8">#REF!</definedName>
    <definedName name="zzzzzzzzzzzzzzzz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4" i="8" l="1"/>
  <c r="V62" i="8"/>
  <c r="V61" i="8"/>
  <c r="V60" i="8"/>
  <c r="V59" i="8"/>
  <c r="V58" i="8"/>
  <c r="V57" i="8"/>
  <c r="V56" i="8"/>
  <c r="V55" i="8"/>
  <c r="V54" i="8"/>
  <c r="V53" i="8"/>
</calcChain>
</file>

<file path=xl/sharedStrings.xml><?xml version="1.0" encoding="utf-8"?>
<sst xmlns="http://schemas.openxmlformats.org/spreadsheetml/2006/main" count="1079" uniqueCount="283">
  <si>
    <t>Vendas Totais</t>
  </si>
  <si>
    <t>1T21</t>
  </si>
  <si>
    <t>1T22</t>
  </si>
  <si>
    <t>2T22</t>
  </si>
  <si>
    <t>3T21</t>
  </si>
  <si>
    <t>3T22</t>
  </si>
  <si>
    <t>4T21</t>
  </si>
  <si>
    <t>4T22</t>
  </si>
  <si>
    <t>Base de Dados&gt;&gt;&gt; Atualizar nas abas DRE por BU (Arquivo enviado pela área de FP&amp;A)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</si>
  <si>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</si>
  <si>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∆ p.p.</t>
  </si>
  <si>
    <t>∆ 20/19</t>
  </si>
  <si>
    <t>∆ 21/20</t>
  </si>
  <si>
    <t>∆ 22/21</t>
  </si>
  <si>
    <t>Telecom</t>
  </si>
  <si>
    <t>Solar</t>
  </si>
  <si>
    <t>Enterprise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</si>
  <si>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</si>
  <si>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</si>
  <si>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</si>
  <si>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</si>
  <si>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</si>
  <si>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</si>
  <si>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</si>
  <si>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</si>
  <si>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</si>
  <si>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</si>
  <si>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</si>
  <si>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</si>
  <si>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</si>
  <si>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</si>
  <si>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</si>
  <si>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</si>
  <si>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</si>
  <si>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</si>
  <si>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</si>
  <si>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 xml:space="preserve">  . Frete e Armazenagem</t>
  </si>
  <si>
    <t xml:space="preserve">  . Provisão para Créditos de Liquidação Duvidosa</t>
  </si>
  <si>
    <t xml:space="preserve">  . Marketing e Publicidade</t>
  </si>
  <si>
    <t xml:space="preserve">  . Representação Comercial</t>
  </si>
  <si>
    <t xml:space="preserve">  . Viagens e Estadias</t>
  </si>
  <si>
    <t>(-) Despesas Gerais e Administrativas</t>
  </si>
  <si>
    <t xml:space="preserve">  . Despesas tributárias</t>
  </si>
  <si>
    <t xml:space="preserve">  . Serviços Prestados Pessoa Jurídica</t>
  </si>
  <si>
    <t xml:space="preserve"> . Depreciação Ativos IFRS16</t>
  </si>
  <si>
    <t xml:space="preserve"> . Amortização Combinação de Negócio</t>
  </si>
  <si>
    <t xml:space="preserve"> . Depreciação e Amortização Ativos Empresa</t>
  </si>
  <si>
    <t>(+/-) Outras receitas/despesas operacionais</t>
  </si>
  <si>
    <t xml:space="preserve"> . Conservação e reparo</t>
  </si>
  <si>
    <t xml:space="preserve"> . Despesas de consumo</t>
  </si>
  <si>
    <t xml:space="preserve"> . Outras despesas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</si>
  <si>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</si>
  <si>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</si>
  <si>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</si>
  <si>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</si>
  <si>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</si>
  <si>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</si>
  <si>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IPO</t>
  </si>
  <si>
    <t>(+) Despesas de Fusões e Aquisições (M&amp;A)</t>
  </si>
  <si>
    <t>(+) Despesas Rem. Variável Baseado em Ações</t>
  </si>
  <si>
    <t>(-) Excl. Crédito ICMS na Base PIS/COFINS (17-20)</t>
  </si>
  <si>
    <t>(+) Despesas Pré-Operacionais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</si>
  <si>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</si>
  <si>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</si>
  <si>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</si>
  <si>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</si>
  <si>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</si>
  <si>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</si>
  <si>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</si>
  <si>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</si>
  <si>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</si>
  <si>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</si>
  <si>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</si>
  <si>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</si>
  <si>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</si>
  <si>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</si>
  <si>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</si>
  <si>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</si>
  <si>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</si>
  <si>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</si>
  <si>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</si>
  <si>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</si>
  <si>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</si>
  <si>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Crédito ICMS Base PIS/COFINS (17-20)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</si>
  <si>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</si>
  <si>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</si>
  <si>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</si>
  <si>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</si>
  <si>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</si>
  <si>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</si>
  <si>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t>Receita Líquida Locação</t>
  </si>
  <si>
    <t>(+) Despesas Remuneração Var. Baseado em Ações</t>
  </si>
  <si>
    <t>(-) Excl. Crédito ICMS na Base PIS/COFINS (2017-2020)</t>
  </si>
  <si>
    <t>Receita Líquida Vendas</t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</si>
  <si>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</si>
  <si>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</si>
  <si>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</si>
  <si>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t>margem</t>
  </si>
  <si>
    <t>volume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</si>
  <si>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</si>
  <si>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</si>
  <si>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</si>
  <si>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</si>
  <si>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</si>
  <si>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</si>
  <si>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</si>
  <si>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</si>
  <si>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</si>
  <si>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</si>
  <si>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</si>
  <si>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</si>
  <si>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</si>
  <si>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</si>
  <si>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Partes Relacionadas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</si>
  <si>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</si>
  <si>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</si>
  <si>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</si>
  <si>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</si>
  <si>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</si>
  <si>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</si>
  <si>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</si>
  <si>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</si>
  <si>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</si>
  <si>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</si>
  <si>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</si>
  <si>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</si>
  <si>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</si>
  <si>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</si>
  <si>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</si>
  <si>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</si>
  <si>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</si>
  <si>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</si>
  <si>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</si>
  <si>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</si>
  <si>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</si>
  <si>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</si>
  <si>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</si>
  <si>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</si>
  <si>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</si>
  <si>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</si>
  <si>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</si>
  <si>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</si>
  <si>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</si>
  <si>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</si>
  <si>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</si>
  <si>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</si>
  <si>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Prejuízo acumulado</t>
  </si>
  <si>
    <t>Lucro acumulado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</si>
  <si>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</si>
  <si>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</si>
  <si>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</si>
  <si>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</si>
  <si>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</si>
  <si>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</si>
  <si>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</si>
  <si>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</si>
  <si>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</si>
  <si>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</si>
  <si>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</si>
  <si>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</si>
  <si>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</si>
  <si>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</si>
  <si>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</si>
  <si>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</si>
  <si>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</si>
  <si>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</si>
  <si>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</si>
  <si>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</si>
  <si>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</si>
  <si>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</si>
  <si>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</si>
  <si>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</si>
  <si>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</si>
  <si>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</si>
  <si>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</si>
  <si>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</si>
  <si>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</si>
  <si>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</si>
  <si>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</si>
  <si>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</si>
  <si>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</si>
  <si>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</si>
  <si>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</si>
  <si>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</si>
  <si>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</si>
  <si>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</si>
  <si>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</si>
  <si>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</si>
  <si>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</si>
  <si>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</si>
  <si>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</si>
  <si>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</si>
  <si>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</si>
  <si>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</si>
  <si>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</si>
  <si>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</si>
  <si>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</si>
  <si>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</si>
  <si>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</si>
  <si>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</si>
  <si>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</si>
  <si>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</si>
  <si>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</si>
  <si>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</si>
  <si>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</si>
  <si>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</si>
  <si>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</si>
  <si>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</si>
  <si>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</si>
  <si>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</si>
  <si>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</si>
  <si>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</si>
  <si>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</si>
  <si>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</si>
  <si>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</si>
  <si>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</si>
  <si>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</si>
  <si>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</si>
  <si>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</si>
  <si>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</si>
  <si>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</si>
  <si>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</si>
  <si>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</si>
  <si>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</si>
  <si>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</si>
  <si>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</si>
  <si>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</si>
  <si>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</si>
  <si>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</si>
  <si>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</si>
  <si>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</si>
  <si>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</si>
  <si>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</si>
  <si>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Lucro Bruto Consolidado</t>
  </si>
  <si>
    <t>Margem Bruta (% Receita Líquida Consolidado)</t>
  </si>
  <si>
    <r>
      <rPr>
        <b/>
        <sz val="10"/>
        <color theme="0"/>
        <rFont val="Montserrat Light"/>
        <family val="3"/>
        <scheme val="minor"/>
      </rPr>
      <t>Reconciliação EBITDA Ajustado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</si>
  <si>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EBITDA Consolidado</t>
  </si>
  <si>
    <t>n.a</t>
  </si>
  <si>
    <t>EBITDA Ajustado Consolidado</t>
  </si>
  <si>
    <r>
      <t xml:space="preserve">Lucro Líquido
</t>
    </r>
    <r>
      <rPr>
        <sz val="8"/>
        <color theme="0"/>
        <rFont val="Montserrat Light"/>
        <family val="3"/>
        <scheme val="minor"/>
      </rPr>
      <t>(R$ milhões, exceto quando indicado)</t>
    </r>
  </si>
  <si>
    <r>
      <rPr>
        <b/>
        <sz val="10"/>
        <color theme="0"/>
        <rFont val="Montserrat Light"/>
        <family val="3"/>
        <scheme val="minor"/>
      </rPr>
      <t>Reconciliação Lucro Líquido Ajustado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</si>
  <si>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Lucro Líquido (% Receita Líquida)</t>
  </si>
  <si>
    <t>Margem Lucro Líquido Ajustada (% Receita Líquida)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</si>
  <si>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</si>
  <si>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</si>
  <si>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</si>
  <si>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</si>
  <si>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</si>
  <si>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</si>
  <si>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</si>
  <si>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</si>
  <si>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</si>
  <si>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Capital Investido Média 2022 e 2021 = (B)</t>
  </si>
  <si>
    <t>1T23</t>
  </si>
  <si>
    <t>2T23</t>
  </si>
  <si>
    <t>3T23</t>
  </si>
  <si>
    <t>4T23</t>
  </si>
  <si>
    <t xml:space="preserve">∆ R$ </t>
  </si>
  <si>
    <t>AV % -1T23</t>
  </si>
  <si>
    <t>AV % -1T22</t>
  </si>
  <si>
    <t>AV % -4T22</t>
  </si>
  <si>
    <t>2022 Acum.</t>
  </si>
  <si>
    <t>2021 Acum.</t>
  </si>
  <si>
    <t>2022 Acum. AV%</t>
  </si>
  <si>
    <t>2021 Acum. AV %</t>
  </si>
  <si>
    <t>∆ p.p. vs. 
2021 Acum. AV %</t>
  </si>
  <si>
    <t>Demonstração Consolidado
(R$ milhares, exceto quando indicado)</t>
  </si>
  <si>
    <t>12,6 p.p</t>
  </si>
  <si>
    <t>7,2 p.p</t>
  </si>
  <si>
    <t>3,2 p.p</t>
  </si>
  <si>
    <t>4,5 p.p</t>
  </si>
  <si>
    <t>4,7 p.p</t>
  </si>
  <si>
    <t>6,1 p.p</t>
  </si>
  <si>
    <t>-3,2 p.p</t>
  </si>
  <si>
    <t>3 p.p</t>
  </si>
  <si>
    <t>15,3 p.p</t>
  </si>
  <si>
    <t>3,8 p.p</t>
  </si>
  <si>
    <t>1,3 p.p</t>
  </si>
  <si>
    <t>3,3 p.p</t>
  </si>
  <si>
    <t>2,9 p.p</t>
  </si>
  <si>
    <t>-2,4 p.p</t>
  </si>
  <si>
    <t>1,6 p.p</t>
  </si>
  <si>
    <t>0,6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</si>
</sst>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0;&quot;(&quot;#,##0.00&quot;)&quot;"/>
    <numFmt numFmtId="169" formatCode="#,##0.0;&quot;(&quot;#,##0.0&quot;)&quot;"/>
    <numFmt numFmtId="170" formatCode="#,##0.0"/>
    <numFmt numFmtId="171" formatCode="_-* #,##0.0_-;\-* #,##0.0_-;_-* &quot;-&quot;??_-;_-@_-"/>
    <numFmt numFmtId="172" formatCode="#,##0.0&quot; p.p.&quot;"/>
    <numFmt numFmtId="173" formatCode="* #,##0_-;\(#,##0\)_-;_ * &quot;-&quot;_-;_-@_-"/>
    <numFmt numFmtId="174" formatCode="#,##0.0\x;&quot;(&quot;#,##0.0&quot;)&quot;"/>
  </numFmts>
  <fonts count="79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sz val="7.5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b/>
      <sz val="7.5"/>
      <name val="Montserrat Light"/>
      <family val="3"/>
      <scheme val="minor"/>
    </font>
    <font>
      <b/>
      <i/>
      <sz val="8"/>
      <color theme="1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name val="Montserrat Light"/>
      <family val="3"/>
      <scheme val="minor"/>
    </font>
    <font>
      <b/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i/>
      <sz val="6.5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i/>
      <sz val="9"/>
      <name val="Montserrat Light"/>
      <family val="3"/>
      <scheme val="minor"/>
    </font>
    <font>
      <i/>
      <sz val="9"/>
      <color rgb="FF000000"/>
      <name val="Montserrat Light"/>
      <family val="3"/>
      <scheme val="minor"/>
    </font>
    <font>
      <i/>
      <sz val="9"/>
      <color theme="1"/>
      <name val="Montserrat Light"/>
      <family val="3"/>
      <scheme val="minor"/>
    </font>
    <font>
      <b/>
      <sz val="8"/>
      <color theme="0"/>
      <name val="Montserrat Light"/>
      <scheme val="minor"/>
    </font>
    <font>
      <sz val="8"/>
      <color rgb="FFFF0000"/>
      <name val="Montserrat Light"/>
      <family val="3"/>
      <scheme val="minor"/>
    </font>
    <font>
      <b/>
      <sz val="9"/>
      <color rgb="FFFFFFFF"/>
      <name val="Montserrat Light"/>
      <family val="3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b/>
      <sz val="8"/>
      <color rgb="FFFFFFFF"/>
      <name val="Montserrat Light"/>
      <scheme val="minor"/>
    </font>
    <font>
      <sz val="9"/>
      <color theme="0"/>
      <name val="Montserrat Light"/>
      <family val="3"/>
      <scheme val="minor"/>
    </font>
    <font>
      <sz val="7"/>
      <color theme="0"/>
      <name val="Montserrat Light"/>
      <family val="3"/>
      <scheme val="minor"/>
    </font>
    <font>
      <i/>
      <sz val="7"/>
      <name val="Montserrat Light"/>
      <family val="3"/>
      <scheme val="minor"/>
    </font>
    <font>
      <sz val="8"/>
      <color theme="7"/>
      <name val="Montserrat Light"/>
      <family val="3"/>
      <scheme val="minor"/>
    </font>
    <font>
      <sz val="9"/>
      <color rgb="FFFF0000"/>
      <name val="Montserrat Light"/>
      <family val="3"/>
      <scheme val="minor"/>
    </font>
    <font>
      <sz val="9"/>
      <color theme="0"/>
      <name val="Montserrat Light"/>
      <scheme val="minor"/>
    </font>
    <font>
      <b/>
      <i/>
      <sz val="8"/>
      <color theme="1"/>
      <name val="Montserrat Light"/>
      <scheme val="minor"/>
    </font>
    <font>
      <sz val="5"/>
      <color theme="1"/>
      <name val="Montserrat Light"/>
      <scheme val="minor"/>
    </font>
    <font>
      <sz val="5"/>
      <color rgb="FFFFFFFF"/>
      <name val="Montserrat Light"/>
      <scheme val="minor"/>
    </font>
    <font>
      <i/>
      <sz val="5"/>
      <color theme="1"/>
      <name val="Montserrat Light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6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78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5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9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8" fillId="0" borderId="0" xfId="0" applyNumberFormat="1" applyFont="1"/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9" fontId="6" fillId="2" borderId="0" xfId="1" applyNumberFormat="1" applyFont="1" applyFill="1" applyAlignment="1">
      <alignment horizontal="right" vertical="center" wrapText="1"/>
    </xf>
    <xf numFmtId="170" fontId="8" fillId="0" borderId="0" xfId="0" applyNumberFormat="1" applyFont="1"/>
    <xf numFmtId="9" fontId="4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left" vertical="center" wrapText="1" indent="1"/>
    </xf>
    <xf numFmtId="170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0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5" fillId="0" borderId="0" xfId="0" applyNumberFormat="1" applyFont="1"/>
    <xf numFmtId="164" fontId="14" fillId="2" borderId="0" xfId="0" applyNumberFormat="1" applyFont="1" applyFill="1" applyAlignment="1">
      <alignment horizontal="right" vertical="center"/>
    </xf>
    <xf numFmtId="168" fontId="8" fillId="0" borderId="0" xfId="0" applyNumberFormat="1" applyFont="1"/>
    <xf numFmtId="4" fontId="8" fillId="0" borderId="0" xfId="0" applyNumberFormat="1" applyFont="1"/>
    <xf numFmtId="0" fontId="8" fillId="2" borderId="0" xfId="0" applyFont="1" applyFill="1"/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9" fontId="14" fillId="2" borderId="0" xfId="0" applyNumberFormat="1" applyFont="1" applyFill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2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3" fontId="0" fillId="0" borderId="0" xfId="0" applyNumberFormat="1"/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164" fontId="33" fillId="0" borderId="0" xfId="0" applyNumberFormat="1" applyFont="1" applyAlignment="1">
      <alignment vertical="center"/>
    </xf>
    <xf numFmtId="0" fontId="3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5" fillId="0" borderId="0" xfId="1" applyNumberFormat="1" applyFont="1" applyFill="1" applyAlignment="1">
      <alignment horizontal="right" vertical="center" wrapText="1"/>
    </xf>
    <xf numFmtId="0" fontId="33" fillId="0" borderId="0" xfId="0" applyFont="1" applyAlignment="1">
      <alignment horizontal="right" vertical="center"/>
    </xf>
    <xf numFmtId="164" fontId="35" fillId="0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left" vertical="center" wrapText="1" indent="1"/>
    </xf>
    <xf numFmtId="164" fontId="33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9" fontId="35" fillId="0" borderId="0" xfId="1" applyNumberFormat="1" applyFont="1" applyFill="1" applyAlignment="1">
      <alignment horizontal="right" vertical="center" wrapText="1"/>
    </xf>
    <xf numFmtId="0" fontId="36" fillId="2" borderId="0" xfId="0" applyFont="1" applyFill="1" applyAlignment="1">
      <alignment horizontal="left" vertical="center" wrapText="1"/>
    </xf>
    <xf numFmtId="167" fontId="37" fillId="2" borderId="0" xfId="1" applyNumberFormat="1" applyFont="1" applyFill="1" applyAlignment="1">
      <alignment horizontal="right" vertical="center" wrapText="1"/>
    </xf>
    <xf numFmtId="164" fontId="38" fillId="2" borderId="0" xfId="0" applyNumberFormat="1" applyFont="1" applyFill="1" applyAlignment="1">
      <alignment horizontal="right" vertical="center"/>
    </xf>
    <xf numFmtId="10" fontId="38" fillId="2" borderId="0" xfId="0" applyNumberFormat="1" applyFont="1" applyFill="1" applyAlignment="1">
      <alignment horizontal="right" vertical="center"/>
    </xf>
    <xf numFmtId="164" fontId="40" fillId="0" borderId="0" xfId="1" applyNumberFormat="1" applyFont="1" applyFill="1" applyAlignment="1">
      <alignment horizontal="right" vertical="center" wrapText="1"/>
    </xf>
    <xf numFmtId="0" fontId="39" fillId="0" borderId="0" xfId="0" applyFont="1" applyAlignment="1">
      <alignment horizontal="right" vertical="center"/>
    </xf>
    <xf numFmtId="169" fontId="35" fillId="0" borderId="0" xfId="1" applyNumberFormat="1" applyFont="1" applyFill="1" applyAlignment="1">
      <alignment horizontal="right" vertical="center" wrapText="1"/>
    </xf>
    <xf numFmtId="0" fontId="36" fillId="2" borderId="0" xfId="0" applyFont="1" applyFill="1" applyAlignment="1">
      <alignment horizontal="left" vertical="center" wrapText="1" indent="1"/>
    </xf>
    <xf numFmtId="0" fontId="41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42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 indent="2"/>
    </xf>
    <xf numFmtId="0" fontId="33" fillId="0" borderId="0" xfId="0" applyFont="1"/>
    <xf numFmtId="170" fontId="35" fillId="0" borderId="0" xfId="1" applyNumberFormat="1" applyFont="1" applyFill="1" applyAlignment="1">
      <alignment horizontal="right" vertical="center" wrapText="1"/>
    </xf>
    <xf numFmtId="0" fontId="38" fillId="0" borderId="0" xfId="0" applyFont="1"/>
    <xf numFmtId="0" fontId="39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2" fontId="18" fillId="0" borderId="0" xfId="0" applyNumberFormat="1" applyFont="1" applyAlignment="1">
      <alignment horizontal="right" vertical="center"/>
    </xf>
    <xf numFmtId="172" fontId="14" fillId="2" borderId="0" xfId="0" applyNumberFormat="1" applyFont="1" applyFill="1" applyAlignment="1">
      <alignment horizontal="right" vertical="center"/>
    </xf>
    <xf numFmtId="0" fontId="23" fillId="0" borderId="0" xfId="0" applyFont="1" applyAlignment="1">
      <alignment horizontal="left" vertical="center" wrapText="1" indent="3"/>
    </xf>
    <xf numFmtId="3" fontId="43" fillId="0" borderId="0" xfId="1" applyNumberFormat="1" applyFont="1" applyFill="1" applyAlignment="1">
      <alignment horizontal="right" vertical="center" wrapText="1"/>
    </xf>
    <xf numFmtId="3" fontId="44" fillId="2" borderId="0" xfId="1" applyNumberFormat="1" applyFont="1" applyFill="1" applyAlignment="1">
      <alignment horizontal="right" vertical="center" wrapText="1"/>
    </xf>
    <xf numFmtId="167" fontId="43" fillId="0" borderId="0" xfId="1" applyNumberFormat="1" applyFont="1" applyFill="1" applyAlignment="1">
      <alignment horizontal="right" vertical="center" wrapText="1"/>
    </xf>
    <xf numFmtId="0" fontId="32" fillId="0" borderId="0" xfId="0" applyFont="1" applyAlignment="1">
      <alignment horizontal="right"/>
    </xf>
    <xf numFmtId="3" fontId="43" fillId="3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/>
    </xf>
    <xf numFmtId="167" fontId="44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5" fillId="2" borderId="0" xfId="0" applyFont="1" applyFill="1" applyAlignment="1">
      <alignment horizontal="left" vertical="center" wrapText="1"/>
    </xf>
    <xf numFmtId="167" fontId="44" fillId="2" borderId="0" xfId="1" applyNumberFormat="1" applyFont="1" applyFill="1" applyAlignment="1">
      <alignment horizontal="right" vertical="center" wrapText="1"/>
    </xf>
    <xf numFmtId="167" fontId="30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32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32" fillId="0" borderId="0" xfId="0" applyNumberFormat="1" applyFont="1" applyAlignment="1">
      <alignment horizontal="right" vertical="center"/>
    </xf>
    <xf numFmtId="9" fontId="32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9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5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169" fontId="46" fillId="0" borderId="0" xfId="1" applyNumberFormat="1" applyFont="1" applyFill="1" applyAlignment="1">
      <alignment horizontal="right" vertical="center" wrapText="1"/>
    </xf>
    <xf numFmtId="164" fontId="47" fillId="0" borderId="0" xfId="0" applyNumberFormat="1" applyFont="1" applyAlignment="1">
      <alignment horizontal="right" vertical="center"/>
    </xf>
    <xf numFmtId="0" fontId="48" fillId="0" borderId="0" xfId="0" applyFont="1" applyAlignment="1">
      <alignment horizontal="right" vertical="center"/>
    </xf>
    <xf numFmtId="0" fontId="47" fillId="0" borderId="0" xfId="0" applyFont="1" applyAlignment="1">
      <alignment horizontal="right" vertical="center"/>
    </xf>
    <xf numFmtId="0" fontId="47" fillId="0" borderId="0" xfId="0" applyFont="1" applyAlignment="1">
      <alignment vertical="center"/>
    </xf>
    <xf numFmtId="169" fontId="49" fillId="2" borderId="0" xfId="1" applyNumberFormat="1" applyFont="1" applyFill="1" applyAlignment="1">
      <alignment horizontal="right" vertical="center" wrapText="1"/>
    </xf>
    <xf numFmtId="164" fontId="49" fillId="2" borderId="0" xfId="1" applyNumberFormat="1" applyFont="1" applyFill="1" applyAlignment="1">
      <alignment horizontal="right" vertical="center" wrapText="1"/>
    </xf>
    <xf numFmtId="164" fontId="48" fillId="2" borderId="0" xfId="0" applyNumberFormat="1" applyFont="1" applyFill="1" applyAlignment="1">
      <alignment horizontal="right" vertical="center"/>
    </xf>
    <xf numFmtId="0" fontId="50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 vertical="center" wrapText="1" indent="1"/>
    </xf>
    <xf numFmtId="0" fontId="51" fillId="2" borderId="0" xfId="0" applyFont="1" applyFill="1" applyAlignment="1">
      <alignment horizontal="left" vertical="center" wrapText="1"/>
    </xf>
    <xf numFmtId="0" fontId="22" fillId="0" borderId="0" xfId="0" applyFont="1"/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7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9" fontId="15" fillId="0" borderId="0" xfId="0" applyNumberFormat="1" applyFont="1" applyAlignment="1">
      <alignment horizontal="right" vertical="center"/>
    </xf>
    <xf numFmtId="172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72" fontId="15" fillId="0" borderId="2" xfId="0" applyNumberFormat="1" applyFont="1" applyBorder="1" applyAlignment="1">
      <alignment horizontal="right" vertical="center"/>
    </xf>
    <xf numFmtId="0" fontId="52" fillId="0" borderId="0" xfId="0" applyFont="1"/>
    <xf numFmtId="170" fontId="30" fillId="0" borderId="0" xfId="0" applyNumberFormat="1" applyFont="1"/>
    <xf numFmtId="0" fontId="56" fillId="0" borderId="0" xfId="0" applyFont="1" applyAlignment="1">
      <alignment horizontal="left" vertical="center" wrapText="1"/>
    </xf>
    <xf numFmtId="172" fontId="48" fillId="2" borderId="0" xfId="0" applyNumberFormat="1" applyFont="1" applyFill="1" applyAlignment="1">
      <alignment horizontal="right" vertical="center"/>
    </xf>
    <xf numFmtId="164" fontId="58" fillId="0" borderId="0" xfId="1" applyNumberFormat="1" applyFont="1" applyFill="1" applyAlignment="1">
      <alignment horizontal="right" vertical="center" wrapText="1"/>
    </xf>
    <xf numFmtId="172" fontId="59" fillId="0" borderId="0" xfId="0" applyNumberFormat="1" applyFont="1" applyAlignment="1">
      <alignment horizontal="right" vertical="center"/>
    </xf>
    <xf numFmtId="169" fontId="47" fillId="0" borderId="0" xfId="0" applyNumberFormat="1" applyFont="1" applyAlignment="1">
      <alignment horizontal="right" vertical="center"/>
    </xf>
    <xf numFmtId="164" fontId="46" fillId="0" borderId="0" xfId="1" applyNumberFormat="1" applyFont="1" applyFill="1" applyAlignment="1">
      <alignment horizontal="right" vertical="center" wrapText="1"/>
    </xf>
    <xf numFmtId="0" fontId="57" fillId="0" borderId="0" xfId="0" applyFont="1" applyAlignment="1">
      <alignment horizontal="left" vertical="center" wrapText="1"/>
    </xf>
    <xf numFmtId="0" fontId="59" fillId="0" borderId="0" xfId="0" applyFont="1" applyAlignment="1">
      <alignment horizontal="right" vertical="center"/>
    </xf>
    <xf numFmtId="0" fontId="50" fillId="0" borderId="0" xfId="0" applyFont="1" applyAlignment="1">
      <alignment horizontal="left" vertical="center" wrapText="1" indent="2"/>
    </xf>
    <xf numFmtId="0" fontId="51" fillId="0" borderId="0" xfId="0" applyFont="1" applyAlignment="1">
      <alignment horizontal="left" vertical="center" wrapText="1" indent="1"/>
    </xf>
    <xf numFmtId="164" fontId="48" fillId="0" borderId="0" xfId="0" applyNumberFormat="1" applyFont="1" applyAlignment="1">
      <alignment horizontal="right" vertical="center"/>
    </xf>
    <xf numFmtId="164" fontId="49" fillId="0" borderId="0" xfId="1" applyNumberFormat="1" applyFont="1" applyFill="1" applyAlignment="1">
      <alignment horizontal="right" vertical="center" wrapText="1"/>
    </xf>
    <xf numFmtId="164" fontId="56" fillId="0" borderId="0" xfId="0" applyNumberFormat="1" applyFont="1" applyAlignment="1">
      <alignment horizontal="left" vertical="center" wrapText="1"/>
    </xf>
    <xf numFmtId="164" fontId="15" fillId="0" borderId="0" xfId="0" applyNumberFormat="1" applyFont="1" applyAlignment="1">
      <alignment horizontal="right" vertical="center"/>
    </xf>
    <xf numFmtId="167" fontId="46" fillId="0" borderId="0" xfId="1" applyNumberFormat="1" applyFont="1" applyFill="1" applyAlignment="1">
      <alignment horizontal="right" vertical="center" wrapText="1"/>
    </xf>
    <xf numFmtId="173" fontId="12" fillId="0" borderId="0" xfId="0" applyNumberFormat="1" applyFont="1" applyAlignment="1">
      <alignment vertical="center"/>
    </xf>
    <xf numFmtId="167" fontId="61" fillId="0" borderId="0" xfId="1" applyNumberFormat="1" applyFont="1" applyFill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54" fillId="0" borderId="0" xfId="0" applyFont="1" applyAlignment="1">
      <alignment horizontal="center" vertical="center"/>
    </xf>
    <xf numFmtId="0" fontId="60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72" fontId="15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 vertical="center"/>
    </xf>
    <xf numFmtId="172" fontId="29" fillId="2" borderId="0" xfId="0" applyNumberFormat="1" applyFont="1" applyFill="1" applyAlignment="1">
      <alignment horizontal="right"/>
    </xf>
    <xf numFmtId="9" fontId="46" fillId="0" borderId="0" xfId="1" applyNumberFormat="1" applyFont="1" applyFill="1" applyAlignment="1">
      <alignment horizontal="right" vertical="center" wrapText="1"/>
    </xf>
    <xf numFmtId="9" fontId="47" fillId="0" borderId="0" xfId="0" applyNumberFormat="1" applyFont="1" applyAlignment="1">
      <alignment vertical="center"/>
    </xf>
    <xf numFmtId="0" fontId="53" fillId="4" borderId="0" xfId="0" applyFont="1" applyFill="1" applyAlignment="1">
      <alignment horizontal="left" vertical="center" wrapText="1"/>
    </xf>
    <xf numFmtId="0" fontId="62" fillId="4" borderId="0" xfId="0" applyFont="1" applyFill="1" applyAlignment="1">
      <alignment horizontal="center" vertical="center" wrapText="1"/>
    </xf>
    <xf numFmtId="0" fontId="66" fillId="0" borderId="0" xfId="0" applyFont="1"/>
    <xf numFmtId="0" fontId="67" fillId="0" borderId="0" xfId="28"/>
    <xf numFmtId="164" fontId="0" fillId="0" borderId="0" xfId="0" applyNumberFormat="1"/>
    <xf numFmtId="3" fontId="8" fillId="0" borderId="0" xfId="0" applyNumberFormat="1" applyFont="1"/>
    <xf numFmtId="3" fontId="8" fillId="0" borderId="0" xfId="0" applyNumberFormat="1" applyFont="1" applyAlignment="1">
      <alignment horizontal="right" vertical="center"/>
    </xf>
    <xf numFmtId="165" fontId="4" fillId="0" borderId="0" xfId="1" applyNumberFormat="1" applyFont="1" applyFill="1" applyAlignment="1">
      <alignment horizontal="right" vertical="center" wrapText="1"/>
    </xf>
    <xf numFmtId="3" fontId="14" fillId="0" borderId="0" xfId="0" applyNumberFormat="1" applyFont="1" applyAlignment="1">
      <alignment horizontal="right" vertical="center"/>
    </xf>
    <xf numFmtId="3" fontId="14" fillId="2" borderId="0" xfId="0" applyNumberFormat="1" applyFont="1" applyFill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 wrapText="1"/>
    </xf>
    <xf numFmtId="43" fontId="8" fillId="0" borderId="0" xfId="1" applyFont="1"/>
    <xf numFmtId="0" fontId="68" fillId="5" borderId="0" xfId="0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167" fontId="14" fillId="0" borderId="0" xfId="0" applyNumberFormat="1" applyFont="1" applyAlignment="1">
      <alignment vertical="center"/>
    </xf>
    <xf numFmtId="0" fontId="67" fillId="0" borderId="0" xfId="28" applyAlignment="1">
      <alignment vertical="center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69" fillId="0" borderId="0" xfId="0" applyFont="1" applyAlignment="1">
      <alignment vertical="center"/>
    </xf>
    <xf numFmtId="0" fontId="53" fillId="4" borderId="0" xfId="0" applyFont="1" applyFill="1" applyAlignment="1">
      <alignment horizontal="center" vertical="center" wrapText="1"/>
    </xf>
    <xf numFmtId="167" fontId="70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2" fontId="16" fillId="0" borderId="0" xfId="0" applyNumberFormat="1" applyFont="1" applyAlignment="1">
      <alignment horizontal="right" vertical="center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7" fontId="36" fillId="2" borderId="0" xfId="1" applyNumberFormat="1" applyFont="1" applyFill="1" applyAlignment="1">
      <alignment horizontal="right" vertical="center" wrapText="1"/>
    </xf>
    <xf numFmtId="167" fontId="5" fillId="0" borderId="0" xfId="1" applyNumberFormat="1" applyFont="1" applyFill="1" applyAlignment="1">
      <alignment horizontal="right" vertical="center" wrapText="1"/>
    </xf>
    <xf numFmtId="164" fontId="71" fillId="0" borderId="0" xfId="1" applyNumberFormat="1" applyFont="1" applyFill="1" applyAlignment="1">
      <alignment horizontal="right" vertical="center" wrapText="1"/>
    </xf>
    <xf numFmtId="169" fontId="5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7" fontId="72" fillId="0" borderId="0" xfId="1" applyNumberFormat="1" applyFont="1" applyFill="1" applyAlignment="1">
      <alignment horizontal="right" vertical="center" wrapText="1"/>
    </xf>
    <xf numFmtId="0" fontId="73" fillId="0" borderId="0" xfId="0" applyFont="1" applyAlignment="1">
      <alignment vertical="center"/>
    </xf>
    <xf numFmtId="164" fontId="4" fillId="0" borderId="2" xfId="2" applyNumberFormat="1" applyFont="1" applyFill="1" applyBorder="1" applyAlignment="1">
      <alignment horizontal="right" vertical="center" wrapText="1"/>
    </xf>
    <xf numFmtId="167" fontId="65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3" fontId="64" fillId="0" borderId="0" xfId="1" applyNumberFormat="1" applyFont="1" applyFill="1" applyAlignment="1">
      <alignment horizontal="right" vertical="center" wrapText="1"/>
    </xf>
    <xf numFmtId="2" fontId="18" fillId="0" borderId="0" xfId="0" applyNumberFormat="1" applyFont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168" fontId="4" fillId="6" borderId="0" xfId="1" applyNumberFormat="1" applyFont="1" applyFill="1" applyAlignment="1">
      <alignment horizontal="right" vertical="center" wrapText="1"/>
    </xf>
    <xf numFmtId="167" fontId="35" fillId="0" borderId="0" xfId="1" applyNumberFormat="1" applyFont="1" applyAlignment="1">
      <alignment horizontal="right" vertical="center" wrapText="1"/>
    </xf>
    <xf numFmtId="167" fontId="13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4" fontId="71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7" fontId="70" fillId="0" borderId="0" xfId="1" applyNumberFormat="1" applyFont="1" applyAlignment="1">
      <alignment horizontal="right" vertical="center" wrapText="1"/>
    </xf>
    <xf numFmtId="172" fontId="75" fillId="0" borderId="0" xfId="0" applyNumberFormat="1" applyFont="1" applyAlignment="1">
      <alignment horizontal="right"/>
    </xf>
    <xf numFmtId="164" fontId="65" fillId="0" borderId="0" xfId="1" applyNumberFormat="1" applyFont="1" applyFill="1" applyAlignment="1">
      <alignment horizontal="right" vertical="center" wrapText="1"/>
    </xf>
    <xf numFmtId="9" fontId="4" fillId="0" borderId="0" xfId="2" applyFont="1" applyFill="1" applyAlignment="1">
      <alignment horizontal="right" vertical="center" wrapText="1"/>
    </xf>
    <xf numFmtId="9" fontId="65" fillId="0" borderId="0" xfId="2" applyFont="1" applyFill="1" applyAlignment="1">
      <alignment horizontal="right" vertical="center" wrapText="1"/>
    </xf>
    <xf numFmtId="4" fontId="66" fillId="0" borderId="0" xfId="0" applyNumberFormat="1" applyFont="1" applyAlignment="1">
      <alignment horizontal="right" vertical="center"/>
    </xf>
    <xf numFmtId="164" fontId="6" fillId="0" borderId="0" xfId="2" applyNumberFormat="1" applyFont="1" applyFill="1" applyAlignment="1">
      <alignment horizontal="right" vertical="center" wrapText="1"/>
    </xf>
    <xf numFmtId="167" fontId="6" fillId="7" borderId="0" xfId="1" applyNumberFormat="1" applyFont="1" applyFill="1" applyAlignment="1">
      <alignment horizontal="right" vertical="center" wrapText="1"/>
    </xf>
    <xf numFmtId="164" fontId="17" fillId="7" borderId="0" xfId="1" applyNumberFormat="1" applyFont="1" applyFill="1" applyAlignment="1">
      <alignment horizontal="right" vertical="center" wrapText="1"/>
    </xf>
    <xf numFmtId="0" fontId="76" fillId="0" borderId="0" xfId="0" applyFont="1"/>
    <xf numFmtId="0" fontId="77" fillId="0" borderId="0" xfId="0" applyFont="1" applyAlignment="1">
      <alignment horizontal="center"/>
    </xf>
    <xf numFmtId="0" fontId="76" fillId="0" borderId="0" xfId="0" applyFont="1" applyAlignment="1">
      <alignment horizontal="right"/>
    </xf>
    <xf numFmtId="0" fontId="78" fillId="0" borderId="0" xfId="0" applyFont="1" applyAlignment="1">
      <alignment horizontal="right"/>
    </xf>
    <xf numFmtId="43" fontId="33" fillId="0" borderId="0" xfId="1" applyFont="1" applyAlignment="1">
      <alignment vertical="center"/>
    </xf>
    <xf numFmtId="167" fontId="33" fillId="0" borderId="0" xfId="0" applyNumberFormat="1" applyFont="1" applyAlignment="1">
      <alignment vertical="center"/>
    </xf>
    <xf numFmtId="164" fontId="33" fillId="0" borderId="0" xfId="2" applyNumberFormat="1" applyFont="1" applyAlignment="1">
      <alignment vertical="center"/>
    </xf>
    <xf numFmtId="164" fontId="66" fillId="0" borderId="0" xfId="0" applyNumberFormat="1" applyFont="1" applyAlignment="1">
      <alignment horizontal="right" vertical="center"/>
    </xf>
    <xf numFmtId="43" fontId="4" fillId="0" borderId="0" xfId="1" applyFont="1" applyFill="1" applyAlignment="1">
      <alignment horizontal="right" vertical="center" wrapText="1"/>
    </xf>
    <xf numFmtId="171" fontId="6" fillId="0" borderId="0" xfId="1" applyNumberFormat="1" applyFont="1" applyFill="1" applyAlignment="1">
      <alignment horizontal="right" vertical="center" wrapText="1"/>
    </xf>
    <xf numFmtId="172" fontId="66" fillId="2" borderId="0" xfId="0" applyNumberFormat="1" applyFont="1" applyFill="1" applyAlignment="1">
      <alignment horizontal="right" vertical="center"/>
    </xf>
    <xf numFmtId="165" fontId="33" fillId="0" borderId="0" xfId="1" applyNumberFormat="1" applyFont="1" applyAlignment="1">
      <alignment vertical="center"/>
    </xf>
    <xf numFmtId="165" fontId="13" fillId="0" borderId="0" xfId="1" applyNumberFormat="1" applyFont="1" applyFill="1" applyAlignment="1">
      <alignment horizontal="right" vertical="center" wrapText="1"/>
    </xf>
    <xf numFmtId="174" fontId="4" fillId="0" borderId="0" xfId="1" applyNumberFormat="1" applyFont="1" applyFill="1" applyAlignment="1">
      <alignment horizontal="right" vertical="center" wrapText="1"/>
    </xf>
    <xf numFmtId="171" fontId="4" fillId="0" borderId="0" xfId="1" applyNumberFormat="1" applyFont="1" applyFill="1" applyAlignment="1">
      <alignment horizontal="right" vertical="center" wrapText="1"/>
    </xf>
    <xf numFmtId="171" fontId="46" fillId="0" borderId="0" xfId="1" applyNumberFormat="1" applyFont="1" applyFill="1" applyAlignment="1">
      <alignment horizontal="right" vertical="center" wrapText="1"/>
    </xf>
    <xf numFmtId="171" fontId="49" fillId="0" borderId="0" xfId="1" applyNumberFormat="1" applyFont="1" applyFill="1" applyAlignment="1">
      <alignment horizontal="right" vertical="center" wrapText="1"/>
    </xf>
    <xf numFmtId="165" fontId="46" fillId="0" borderId="0" xfId="1" applyNumberFormat="1" applyFont="1" applyFill="1" applyAlignment="1">
      <alignment horizontal="right" vertical="center" wrapText="1"/>
    </xf>
    <xf numFmtId="165" fontId="49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167" fontId="14" fillId="0" borderId="0" xfId="0" applyNumberFormat="1" applyFont="1" applyAlignment="1">
      <alignment horizontal="right" vertical="center"/>
    </xf>
    <xf numFmtId="167" fontId="4" fillId="8" borderId="0" xfId="1" applyNumberFormat="1" applyFont="1" applyFill="1" applyAlignment="1">
      <alignment horizontal="right" vertical="center" wrapText="1"/>
    </xf>
    <xf numFmtId="0" fontId="65" fillId="0" borderId="0" xfId="0" applyFont="1" applyAlignment="1">
      <alignment horizontal="left" vertical="center" wrapText="1"/>
    </xf>
    <xf numFmtId="9" fontId="66" fillId="0" borderId="0" xfId="0" applyNumberFormat="1" applyFont="1" applyAlignment="1">
      <alignment horizontal="right"/>
    </xf>
    <xf numFmtId="167" fontId="66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4" fontId="17" fillId="0" borderId="0" xfId="1" applyNumberFormat="1" applyFont="1" applyFill="1" applyAlignment="1">
      <alignment horizontal="right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41A5"/>
      <color rgb="FF97E0FF"/>
      <color rgb="FF00C8FA"/>
      <color rgb="FF0050C8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27.xml"/><Relationship Id="rId21" Type="http://schemas.openxmlformats.org/officeDocument/2006/relationships/externalLink" Target="externalLinks/externalLink9.xml"/><Relationship Id="rId34" Type="http://schemas.openxmlformats.org/officeDocument/2006/relationships/externalLink" Target="externalLinks/externalLink22.xml"/><Relationship Id="rId42" Type="http://schemas.openxmlformats.org/officeDocument/2006/relationships/externalLink" Target="externalLinks/externalLink30.xml"/><Relationship Id="rId47" Type="http://schemas.openxmlformats.org/officeDocument/2006/relationships/externalLink" Target="externalLinks/externalLink35.xml"/><Relationship Id="rId50" Type="http://schemas.openxmlformats.org/officeDocument/2006/relationships/externalLink" Target="externalLinks/externalLink38.xml"/><Relationship Id="rId55" Type="http://schemas.openxmlformats.org/officeDocument/2006/relationships/externalLink" Target="externalLinks/externalLink43.xml"/><Relationship Id="rId63" Type="http://schemas.openxmlformats.org/officeDocument/2006/relationships/externalLink" Target="externalLinks/externalLink51.xml"/><Relationship Id="rId68" Type="http://schemas.openxmlformats.org/officeDocument/2006/relationships/externalLink" Target="externalLinks/externalLink56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7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externalLink" Target="externalLinks/externalLink20.xml"/><Relationship Id="rId37" Type="http://schemas.openxmlformats.org/officeDocument/2006/relationships/externalLink" Target="externalLinks/externalLink25.xml"/><Relationship Id="rId40" Type="http://schemas.openxmlformats.org/officeDocument/2006/relationships/externalLink" Target="externalLinks/externalLink28.xml"/><Relationship Id="rId45" Type="http://schemas.openxmlformats.org/officeDocument/2006/relationships/externalLink" Target="externalLinks/externalLink33.xml"/><Relationship Id="rId53" Type="http://schemas.openxmlformats.org/officeDocument/2006/relationships/externalLink" Target="externalLinks/externalLink41.xml"/><Relationship Id="rId58" Type="http://schemas.openxmlformats.org/officeDocument/2006/relationships/externalLink" Target="externalLinks/externalLink46.xml"/><Relationship Id="rId66" Type="http://schemas.openxmlformats.org/officeDocument/2006/relationships/externalLink" Target="externalLinks/externalLink54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36" Type="http://schemas.openxmlformats.org/officeDocument/2006/relationships/externalLink" Target="externalLinks/externalLink24.xml"/><Relationship Id="rId49" Type="http://schemas.openxmlformats.org/officeDocument/2006/relationships/externalLink" Target="externalLinks/externalLink37.xml"/><Relationship Id="rId57" Type="http://schemas.openxmlformats.org/officeDocument/2006/relationships/externalLink" Target="externalLinks/externalLink45.xml"/><Relationship Id="rId61" Type="http://schemas.openxmlformats.org/officeDocument/2006/relationships/externalLink" Target="externalLinks/externalLink49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externalLink" Target="externalLinks/externalLink19.xml"/><Relationship Id="rId44" Type="http://schemas.openxmlformats.org/officeDocument/2006/relationships/externalLink" Target="externalLinks/externalLink32.xml"/><Relationship Id="rId52" Type="http://schemas.openxmlformats.org/officeDocument/2006/relationships/externalLink" Target="externalLinks/externalLink40.xml"/><Relationship Id="rId60" Type="http://schemas.openxmlformats.org/officeDocument/2006/relationships/externalLink" Target="externalLinks/externalLink48.xml"/><Relationship Id="rId65" Type="http://schemas.openxmlformats.org/officeDocument/2006/relationships/externalLink" Target="externalLinks/externalLink53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externalLink" Target="externalLinks/externalLink18.xml"/><Relationship Id="rId35" Type="http://schemas.openxmlformats.org/officeDocument/2006/relationships/externalLink" Target="externalLinks/externalLink23.xml"/><Relationship Id="rId43" Type="http://schemas.openxmlformats.org/officeDocument/2006/relationships/externalLink" Target="externalLinks/externalLink31.xml"/><Relationship Id="rId48" Type="http://schemas.openxmlformats.org/officeDocument/2006/relationships/externalLink" Target="externalLinks/externalLink36.xml"/><Relationship Id="rId56" Type="http://schemas.openxmlformats.org/officeDocument/2006/relationships/externalLink" Target="externalLinks/externalLink44.xml"/><Relationship Id="rId64" Type="http://schemas.openxmlformats.org/officeDocument/2006/relationships/externalLink" Target="externalLinks/externalLink52.xml"/><Relationship Id="rId69" Type="http://schemas.openxmlformats.org/officeDocument/2006/relationships/externalLink" Target="externalLinks/externalLink5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9.xml"/><Relationship Id="rId72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33" Type="http://schemas.openxmlformats.org/officeDocument/2006/relationships/externalLink" Target="externalLinks/externalLink21.xml"/><Relationship Id="rId38" Type="http://schemas.openxmlformats.org/officeDocument/2006/relationships/externalLink" Target="externalLinks/externalLink26.xml"/><Relationship Id="rId46" Type="http://schemas.openxmlformats.org/officeDocument/2006/relationships/externalLink" Target="externalLinks/externalLink34.xml"/><Relationship Id="rId59" Type="http://schemas.openxmlformats.org/officeDocument/2006/relationships/externalLink" Target="externalLinks/externalLink47.xml"/><Relationship Id="rId67" Type="http://schemas.openxmlformats.org/officeDocument/2006/relationships/externalLink" Target="externalLinks/externalLink55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54" Type="http://schemas.openxmlformats.org/officeDocument/2006/relationships/externalLink" Target="externalLinks/externalLink42.xml"/><Relationship Id="rId62" Type="http://schemas.openxmlformats.org/officeDocument/2006/relationships/externalLink" Target="externalLinks/externalLink50.xml"/><Relationship Id="rId70" Type="http://schemas.openxmlformats.org/officeDocument/2006/relationships/externalLink" Target="externalLinks/externalLink58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2721</xdr:rowOff>
    </xdr:from>
    <xdr:to>
      <xdr:col>16</xdr:col>
      <xdr:colOff>625929</xdr:colOff>
      <xdr:row>28</xdr:row>
      <xdr:rowOff>27214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ABECC36-226C-4D98-A775-9B1F5F28D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9614"/>
          <a:ext cx="11511643" cy="4800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13607</xdr:rowOff>
    </xdr:from>
    <xdr:to>
      <xdr:col>16</xdr:col>
      <xdr:colOff>612322</xdr:colOff>
      <xdr:row>28</xdr:row>
      <xdr:rowOff>27214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8C0765B-1C7C-42E6-BB9E-15DC27590832}"/>
            </a:ext>
          </a:extLst>
        </xdr:cNvPr>
        <xdr:cNvGrpSpPr/>
      </xdr:nvGrpSpPr>
      <xdr:grpSpPr>
        <a:xfrm>
          <a:off x="0" y="190500"/>
          <a:ext cx="11498036" cy="4789714"/>
          <a:chOff x="0" y="0"/>
          <a:chExt cx="12200879" cy="685916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6798E4D3-E498-BA26-18C2-B69A67D61F7D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4" name="Gráfico 4">
            <a:extLst>
              <a:ext uri="{FF2B5EF4-FFF2-40B4-BE49-F238E27FC236}">
                <a16:creationId xmlns:a16="http://schemas.microsoft.com/office/drawing/2014/main" id="{8DB908E4-3F0E-181E-B0F2-FE32CFC7DF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217714</xdr:colOff>
      <xdr:row>9</xdr:row>
      <xdr:rowOff>122464</xdr:rowOff>
    </xdr:from>
    <xdr:to>
      <xdr:col>5</xdr:col>
      <xdr:colOff>381000</xdr:colOff>
      <xdr:row>13</xdr:row>
      <xdr:rowOff>41903</xdr:rowOff>
    </xdr:to>
    <xdr:pic>
      <xdr:nvPicPr>
        <xdr:cNvPr id="5" name="Gráfico 18">
          <a:extLst>
            <a:ext uri="{FF2B5EF4-FFF2-40B4-BE49-F238E27FC236}">
              <a16:creationId xmlns:a16="http://schemas.microsoft.com/office/drawing/2014/main" id="{66032584-7A13-466E-82A4-C42E2BB76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98071" y="1714500"/>
          <a:ext cx="2884715" cy="627010"/>
        </a:xfrm>
        <a:prstGeom prst="rect">
          <a:avLst/>
        </a:prstGeom>
      </xdr:spPr>
    </xdr:pic>
    <xdr:clientData/>
  </xdr:twoCellAnchor>
  <xdr:twoCellAnchor editAs="oneCell">
    <xdr:from>
      <xdr:col>7</xdr:col>
      <xdr:colOff>272143</xdr:colOff>
      <xdr:row>10</xdr:row>
      <xdr:rowOff>136071</xdr:rowOff>
    </xdr:from>
    <xdr:to>
      <xdr:col>9</xdr:col>
      <xdr:colOff>0</xdr:colOff>
      <xdr:row>17</xdr:row>
      <xdr:rowOff>5163</xdr:rowOff>
    </xdr:to>
    <xdr:pic>
      <xdr:nvPicPr>
        <xdr:cNvPr id="8" name="Gráfico 19">
          <a:extLst>
            <a:ext uri="{FF2B5EF4-FFF2-40B4-BE49-F238E27FC236}">
              <a16:creationId xmlns:a16="http://schemas.microsoft.com/office/drawing/2014/main" id="{25BCFDD5-08D8-4C71-BC59-B9774161F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034643" y="1905000"/>
          <a:ext cx="1088571" cy="1107342"/>
        </a:xfrm>
        <a:prstGeom prst="rect">
          <a:avLst/>
        </a:prstGeom>
      </xdr:spPr>
    </xdr:pic>
    <xdr:clientData/>
  </xdr:twoCellAnchor>
  <xdr:twoCellAnchor>
    <xdr:from>
      <xdr:col>0</xdr:col>
      <xdr:colOff>272142</xdr:colOff>
      <xdr:row>14</xdr:row>
      <xdr:rowOff>0</xdr:rowOff>
    </xdr:from>
    <xdr:to>
      <xdr:col>6</xdr:col>
      <xdr:colOff>457199</xdr:colOff>
      <xdr:row>25</xdr:row>
      <xdr:rowOff>81643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5C96189A-324A-423C-922D-047CED0AE06B}"/>
            </a:ext>
          </a:extLst>
        </xdr:cNvPr>
        <xdr:cNvSpPr txBox="1"/>
      </xdr:nvSpPr>
      <xdr:spPr>
        <a:xfrm>
          <a:off x="272142" y="2476500"/>
          <a:ext cx="4267200" cy="2027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RESULTADOS 3T22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8F41-E516-4650-9C0D-23E5188D012E}">
  <sheetPr>
    <tabColor rgb="FF0041A5"/>
  </sheetPr>
  <dimension ref="A1"/>
  <sheetViews>
    <sheetView showGridLines="0" tabSelected="1" zoomScale="70" zoomScaleNormal="70" workbookViewId="0">
      <selection activeCell="V16" sqref="V16"/>
    </sheetView>
  </sheetViews>
  <sheetFormatPr defaultRowHeight="14.25" x14ac:dyDescent="0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R195"/>
  <sheetViews>
    <sheetView showGridLines="0" zoomScaleNormal="100" workbookViewId="0">
      <pane xSplit="1" ySplit="3" topLeftCell="B4" activePane="bottomRight" state="frozen"/>
      <selection pane="topRight" activeCell="E11" sqref="E11"/>
      <selection pane="bottomLeft" activeCell="E11" sqref="E11"/>
      <selection pane="bottomRight" activeCell="S18" sqref="S18"/>
    </sheetView>
  </sheetViews>
  <sheetFormatPr defaultColWidth="9" defaultRowHeight="9" customHeight="1" zeroHeight="1" outlineLevelRow="2" outlineLevelCol="1" x14ac:dyDescent="0.2"/>
  <cols>
    <col min="1" max="1" width="30.125" style="72" customWidth="1"/>
    <col min="2" max="3" width="7.25" style="72" customWidth="1"/>
    <col min="4" max="4" width="8.125" style="72" customWidth="1"/>
    <col min="5" max="5" width="8.125" style="72" customWidth="1" outlineLevel="1"/>
    <col min="6" max="6" width="7.375" style="72" customWidth="1" outlineLevel="1"/>
    <col min="7" max="7" width="0.375" style="72" customWidth="1"/>
    <col min="8" max="8" width="1.375" style="72" customWidth="1"/>
    <col min="9" max="9" width="3.875" style="72" hidden="1" customWidth="1"/>
    <col min="10" max="10" width="9.125" style="72" customWidth="1"/>
    <col min="11" max="11" width="12.25" style="72" bestFit="1" customWidth="1" outlineLevel="1"/>
    <col min="12" max="12" width="8.5" style="72" bestFit="1" customWidth="1" outlineLevel="1"/>
    <col min="13" max="13" width="9" style="72" bestFit="1" customWidth="1" outlineLevel="1"/>
    <col min="14" max="14" width="8.5" style="72" bestFit="1" customWidth="1" outlineLevel="1"/>
    <col min="15" max="15" width="8.375" style="72" hidden="1" customWidth="1" outlineLevel="1"/>
    <col min="16" max="16" width="8" style="72" hidden="1" customWidth="1" outlineLevel="1"/>
    <col min="17" max="17" width="9.125" style="72" hidden="1" customWidth="1" outlineLevel="1"/>
    <col min="18" max="18" width="1" style="72" customWidth="1"/>
    <col min="19" max="16384" width="9" style="72"/>
  </cols>
  <sheetData>
    <row r="1" spans="1:18" hidden="1" x14ac:dyDescent="0.2">
      <c r="A1" s="256"/>
      <c r="B1" s="73"/>
      <c r="C1" s="255"/>
      <c r="D1" s="255"/>
      <c r="E1" s="255"/>
      <c r="J1" s="73" t="s">
        <v>8</v>
      </c>
      <c r="N1" s="254"/>
      <c r="O1" s="254"/>
      <c r="P1" s="254"/>
      <c r="Q1" s="254"/>
    </row>
    <row r="2" spans="1:18" s="59" customFormat="1" ht="49.5" customHeight="1" x14ac:dyDescent="0.2">
      <c r="A2" s="180" t="s">
        <v>9</v>
      </c>
      <c r="B2" s="181" t="s">
        <v>253</v>
      </c>
      <c r="C2" s="181" t="s">
        <v>2</v>
      </c>
      <c r="D2" s="181" t="s">
        <v>96</v>
      </c>
      <c r="E2" s="181" t="s">
        <v>7</v>
      </c>
      <c r="F2" s="181" t="s">
        <v>96</v>
      </c>
      <c r="G2" s="66"/>
      <c r="H2" s="66"/>
      <c r="I2" s="59">
        <v>1</v>
      </c>
      <c r="J2" s="135" t="s">
        <v>2</v>
      </c>
      <c r="K2" s="135" t="s">
        <v>3</v>
      </c>
      <c r="L2" s="135" t="s">
        <v>5</v>
      </c>
      <c r="M2" s="135" t="s">
        <v>7</v>
      </c>
      <c r="N2" s="135" t="s">
        <v>253</v>
      </c>
      <c r="O2" s="135" t="s">
        <v>254</v>
      </c>
      <c r="P2" s="135" t="s">
        <v>255</v>
      </c>
      <c r="Q2" s="135" t="s">
        <v>256</v>
      </c>
      <c r="R2" s="66"/>
    </row>
    <row r="3" spans="1:18" ht="3.75" customHeight="1" x14ac:dyDescent="0.2">
      <c r="A3" s="76"/>
      <c r="B3" s="77"/>
      <c r="C3" s="77"/>
      <c r="D3" s="78" t="s">
        <v>89</v>
      </c>
      <c r="E3" s="77"/>
      <c r="F3" s="78" t="s">
        <v>89</v>
      </c>
      <c r="G3" s="78"/>
      <c r="H3" s="78"/>
      <c r="I3" s="72">
        <v>2</v>
      </c>
      <c r="J3" s="77"/>
      <c r="K3" s="77"/>
      <c r="L3" s="77"/>
      <c r="M3" s="77"/>
      <c r="N3" s="77"/>
      <c r="O3" s="77"/>
      <c r="P3" s="77"/>
      <c r="Q3" s="236"/>
      <c r="R3" s="78"/>
    </row>
    <row r="4" spans="1:18" s="59" customFormat="1" ht="11.25" customHeight="1" x14ac:dyDescent="0.2">
      <c r="A4" s="11" t="s">
        <v>17</v>
      </c>
      <c r="B4" s="28">
        <v>208779.21734954897</v>
      </c>
      <c r="C4" s="28">
        <v>208520.91822121234</v>
      </c>
      <c r="D4" s="57">
        <v>1.2387204628678816E-3</v>
      </c>
      <c r="E4" s="28">
        <v>248896.63606644102</v>
      </c>
      <c r="F4" s="57">
        <v>-0.16118104025392699</v>
      </c>
      <c r="G4" s="42"/>
      <c r="H4" s="42"/>
      <c r="I4" s="59">
        <v>3</v>
      </c>
      <c r="J4" s="262">
        <v>208520.91822121234</v>
      </c>
      <c r="K4" s="262">
        <v>267894.82892409491</v>
      </c>
      <c r="L4" s="262">
        <v>239958.52428432961</v>
      </c>
      <c r="M4" s="262">
        <v>248896.63606644102</v>
      </c>
      <c r="N4" s="262">
        <v>208779.21734954897</v>
      </c>
      <c r="O4" s="229"/>
      <c r="P4" s="229"/>
      <c r="Q4" s="229"/>
      <c r="R4" s="42"/>
    </row>
    <row r="5" spans="1:18" s="59" customFormat="1" ht="11.25" customHeight="1" x14ac:dyDescent="0.2">
      <c r="A5" s="11" t="s">
        <v>18</v>
      </c>
      <c r="B5" s="28">
        <v>148791.53016143298</v>
      </c>
      <c r="C5" s="28">
        <v>85423.840492996707</v>
      </c>
      <c r="D5" s="57">
        <v>0.74180333385539288</v>
      </c>
      <c r="E5" s="28">
        <v>130818.7717945859</v>
      </c>
      <c r="F5" s="57">
        <v>0.13738669244707657</v>
      </c>
      <c r="G5" s="42"/>
      <c r="H5" s="103"/>
      <c r="I5" s="59">
        <v>4</v>
      </c>
      <c r="J5" s="130">
        <v>85423.840492996707</v>
      </c>
      <c r="K5" s="130">
        <v>104928.0509917101</v>
      </c>
      <c r="L5" s="130">
        <v>194460.79881099385</v>
      </c>
      <c r="M5" s="130">
        <v>130818.7717945859</v>
      </c>
      <c r="N5" s="269">
        <v>148791.53016143298</v>
      </c>
      <c r="O5" s="130"/>
      <c r="P5" s="130"/>
      <c r="Q5" s="130"/>
      <c r="R5" s="42"/>
    </row>
    <row r="6" spans="1:18" s="184" customFormat="1" ht="11.25" customHeight="1" x14ac:dyDescent="0.2">
      <c r="A6" s="183" t="s">
        <v>0</v>
      </c>
      <c r="B6" s="29">
        <v>357570.74751098198</v>
      </c>
      <c r="C6" s="29">
        <v>293944.75871420908</v>
      </c>
      <c r="D6" s="67">
        <v>0.21645559891963906</v>
      </c>
      <c r="E6" s="29">
        <v>379715.40786102694</v>
      </c>
      <c r="F6" s="67">
        <v>-5.831909870286256E-2</v>
      </c>
      <c r="G6" s="68"/>
      <c r="H6" s="68"/>
      <c r="I6" s="59">
        <v>5</v>
      </c>
      <c r="J6" s="218">
        <v>293944.75871420908</v>
      </c>
      <c r="K6" s="218">
        <v>372822.87991580501</v>
      </c>
      <c r="L6" s="218">
        <v>434419.32309532346</v>
      </c>
      <c r="M6" s="218">
        <v>379715.40786102694</v>
      </c>
      <c r="N6" s="218">
        <v>357570.74751098198</v>
      </c>
      <c r="O6" s="218"/>
      <c r="P6" s="218"/>
      <c r="Q6" s="218"/>
      <c r="R6" s="68"/>
    </row>
    <row r="7" spans="1:18" s="59" customFormat="1" ht="9.6" customHeight="1" x14ac:dyDescent="0.2">
      <c r="A7" s="40"/>
      <c r="B7" s="39"/>
      <c r="C7" s="39"/>
      <c r="D7" s="42"/>
      <c r="E7" s="28"/>
      <c r="F7" s="42"/>
      <c r="G7" s="42"/>
      <c r="H7" s="42"/>
      <c r="J7" s="276"/>
      <c r="K7" s="276"/>
      <c r="L7" s="276"/>
      <c r="M7" s="276"/>
      <c r="N7" s="276"/>
      <c r="O7" s="51"/>
      <c r="P7" s="51"/>
      <c r="Q7" s="51"/>
      <c r="R7" s="42"/>
    </row>
    <row r="8" spans="1:18" s="59" customFormat="1" ht="11.25" customHeight="1" x14ac:dyDescent="0.2">
      <c r="A8" s="11" t="s">
        <v>17</v>
      </c>
      <c r="B8" s="28">
        <v>208779.21734954897</v>
      </c>
      <c r="C8" s="28">
        <v>208520.91822121234</v>
      </c>
      <c r="D8" s="57">
        <v>1.2387204628678816E-3</v>
      </c>
      <c r="E8" s="28">
        <v>248896.63606644102</v>
      </c>
      <c r="F8" s="57">
        <v>-0.16118104025392699</v>
      </c>
      <c r="G8" s="42"/>
      <c r="H8" s="42"/>
      <c r="I8" s="59">
        <v>7</v>
      </c>
      <c r="J8" s="130">
        <v>208520.91822121234</v>
      </c>
      <c r="K8" s="130">
        <v>267894.82892409491</v>
      </c>
      <c r="L8" s="130">
        <v>239958.52428432961</v>
      </c>
      <c r="M8" s="130">
        <v>248896.63606644102</v>
      </c>
      <c r="N8" s="130">
        <v>208779.21734954897</v>
      </c>
      <c r="O8" s="130"/>
      <c r="P8" s="130"/>
      <c r="Q8" s="130"/>
      <c r="R8" s="42"/>
    </row>
    <row r="9" spans="1:18" s="59" customFormat="1" ht="11.25" customHeight="1" x14ac:dyDescent="0.2">
      <c r="A9" s="11" t="s">
        <v>19</v>
      </c>
      <c r="B9" s="28">
        <v>83364.782802461792</v>
      </c>
      <c r="C9" s="28">
        <v>70579.936376474274</v>
      </c>
      <c r="D9" s="57">
        <v>0.18113995396358806</v>
      </c>
      <c r="E9" s="28">
        <v>78824.511611571812</v>
      </c>
      <c r="F9" s="57">
        <v>5.7599737671237827E-2</v>
      </c>
      <c r="G9" s="42"/>
      <c r="H9" s="42"/>
      <c r="I9" s="59">
        <v>8</v>
      </c>
      <c r="J9" s="130">
        <v>70579.936376474274</v>
      </c>
      <c r="K9" s="130">
        <v>70762.78923881099</v>
      </c>
      <c r="L9" s="130">
        <v>73280.244275445977</v>
      </c>
      <c r="M9" s="130">
        <v>78824.511611571812</v>
      </c>
      <c r="N9" s="130">
        <v>83364.782802461792</v>
      </c>
      <c r="O9" s="130"/>
      <c r="P9" s="130"/>
      <c r="Q9" s="130"/>
      <c r="R9" s="42"/>
    </row>
    <row r="10" spans="1:18" s="184" customFormat="1" ht="11.25" customHeight="1" x14ac:dyDescent="0.2">
      <c r="A10" s="183" t="s">
        <v>20</v>
      </c>
      <c r="B10" s="29">
        <v>292144.00015201076</v>
      </c>
      <c r="C10" s="29">
        <v>279100.85459768662</v>
      </c>
      <c r="D10" s="67">
        <v>4.6732732413612199E-2</v>
      </c>
      <c r="E10" s="29">
        <v>327721.14767801284</v>
      </c>
      <c r="F10" s="67">
        <v>-0.10855920583116219</v>
      </c>
      <c r="G10" s="68"/>
      <c r="H10" s="68"/>
      <c r="I10" s="59">
        <v>9</v>
      </c>
      <c r="J10" s="218">
        <v>279100.85459768662</v>
      </c>
      <c r="K10" s="218">
        <v>338657.61816290591</v>
      </c>
      <c r="L10" s="218">
        <v>313238.76855977561</v>
      </c>
      <c r="M10" s="218">
        <v>327721.14767801284</v>
      </c>
      <c r="N10" s="218">
        <v>292144.00015201076</v>
      </c>
      <c r="O10" s="218"/>
      <c r="P10" s="218"/>
      <c r="Q10" s="218"/>
      <c r="R10" s="68"/>
    </row>
    <row r="11" spans="1:18" s="59" customFormat="1" ht="5.0999999999999996" customHeight="1" x14ac:dyDescent="0.2">
      <c r="A11" s="40"/>
      <c r="B11" s="28"/>
      <c r="C11" s="28"/>
      <c r="D11" s="42"/>
      <c r="E11" s="28"/>
      <c r="F11" s="42"/>
      <c r="G11" s="42"/>
      <c r="H11" s="42"/>
      <c r="J11" s="130"/>
      <c r="K11" s="130"/>
      <c r="L11" s="130"/>
      <c r="M11" s="130"/>
      <c r="N11" s="130"/>
      <c r="O11" s="130"/>
      <c r="P11" s="130"/>
      <c r="Q11" s="130"/>
      <c r="R11" s="42"/>
    </row>
    <row r="12" spans="1:18" s="59" customFormat="1" ht="11.25" customHeight="1" x14ac:dyDescent="0.2">
      <c r="A12" s="11" t="s">
        <v>21</v>
      </c>
      <c r="B12" s="28">
        <v>-36943.688989868009</v>
      </c>
      <c r="C12" s="28">
        <v>-34512.544550000006</v>
      </c>
      <c r="D12" s="57">
        <v>7.044234122887949E-2</v>
      </c>
      <c r="E12" s="28">
        <v>-41449.781468745932</v>
      </c>
      <c r="F12" s="57">
        <v>-0.10871209254204672</v>
      </c>
      <c r="G12" s="42"/>
      <c r="H12" s="42"/>
      <c r="I12" s="59">
        <v>11</v>
      </c>
      <c r="J12" s="130">
        <v>-34512.544550000006</v>
      </c>
      <c r="K12" s="130">
        <v>-41487.652931707999</v>
      </c>
      <c r="L12" s="130">
        <v>-38059.867848739159</v>
      </c>
      <c r="M12" s="130">
        <v>-41449.781468745932</v>
      </c>
      <c r="N12" s="130">
        <v>-36943.688989868009</v>
      </c>
      <c r="O12" s="130"/>
      <c r="P12" s="130"/>
      <c r="Q12" s="130"/>
      <c r="R12" s="42"/>
    </row>
    <row r="13" spans="1:18" s="59" customFormat="1" ht="11.25" customHeight="1" x14ac:dyDescent="0.2">
      <c r="A13" s="11" t="s">
        <v>22</v>
      </c>
      <c r="B13" s="28">
        <v>-10940.027189999999</v>
      </c>
      <c r="C13" s="28">
        <v>-3394.1045099999997</v>
      </c>
      <c r="D13" s="57">
        <v>2.2232440567954108</v>
      </c>
      <c r="E13" s="28">
        <v>-8786.8423129691328</v>
      </c>
      <c r="F13" s="57">
        <v>0.2450464911442447</v>
      </c>
      <c r="G13" s="42"/>
      <c r="H13" s="42"/>
      <c r="I13" s="59">
        <v>12</v>
      </c>
      <c r="J13" s="130">
        <v>-3394.1045099999997</v>
      </c>
      <c r="K13" s="130">
        <v>-12850.273579999999</v>
      </c>
      <c r="L13" s="130">
        <v>-7273.2453100000002</v>
      </c>
      <c r="M13" s="130">
        <v>-8786.8423129691328</v>
      </c>
      <c r="N13" s="130">
        <v>-10940.027189999999</v>
      </c>
      <c r="O13" s="130"/>
      <c r="P13" s="130"/>
      <c r="Q13" s="130"/>
      <c r="R13" s="42"/>
    </row>
    <row r="14" spans="1:18" s="184" customFormat="1" ht="11.25" customHeight="1" x14ac:dyDescent="0.2">
      <c r="A14" s="60" t="s">
        <v>23</v>
      </c>
      <c r="B14" s="30">
        <v>244260.28397214276</v>
      </c>
      <c r="C14" s="30">
        <v>241194.20553768662</v>
      </c>
      <c r="D14" s="53">
        <v>1.2712073358566167E-2</v>
      </c>
      <c r="E14" s="30">
        <v>277484.52389629779</v>
      </c>
      <c r="F14" s="53">
        <v>-0.11973366823359011</v>
      </c>
      <c r="G14" s="68"/>
      <c r="H14" s="270"/>
      <c r="I14" s="59">
        <v>13</v>
      </c>
      <c r="J14" s="215">
        <v>241194.20553768662</v>
      </c>
      <c r="K14" s="215">
        <v>284319.69165119791</v>
      </c>
      <c r="L14" s="215">
        <v>267905.65540103643</v>
      </c>
      <c r="M14" s="215">
        <v>277484.52389629779</v>
      </c>
      <c r="N14" s="215">
        <v>244260.28397214276</v>
      </c>
      <c r="O14" s="215"/>
      <c r="P14" s="215"/>
      <c r="Q14" s="215"/>
      <c r="R14" s="68"/>
    </row>
    <row r="15" spans="1:18" s="59" customFormat="1" ht="5.0999999999999996" customHeight="1" x14ac:dyDescent="0.2">
      <c r="A15" s="40"/>
      <c r="B15" s="28"/>
      <c r="C15" s="28"/>
      <c r="D15" s="42"/>
      <c r="E15" s="28"/>
      <c r="F15" s="42"/>
      <c r="G15" s="42"/>
      <c r="H15" s="42"/>
      <c r="J15" s="130"/>
      <c r="K15" s="130"/>
      <c r="L15" s="130"/>
      <c r="M15" s="130"/>
      <c r="N15" s="130"/>
      <c r="O15" s="130"/>
      <c r="P15" s="130"/>
      <c r="Q15" s="237"/>
      <c r="R15" s="42"/>
    </row>
    <row r="16" spans="1:18" s="59" customFormat="1" ht="11.25" customHeight="1" outlineLevel="1" x14ac:dyDescent="0.2">
      <c r="A16" s="11" t="s">
        <v>24</v>
      </c>
      <c r="B16" s="28">
        <v>-141027.13031210477</v>
      </c>
      <c r="C16" s="28">
        <v>-132175.6549191619</v>
      </c>
      <c r="D16" s="57">
        <v>6.6967516812051375E-2</v>
      </c>
      <c r="E16" s="28">
        <v>-170151.2526605195</v>
      </c>
      <c r="F16" s="57">
        <v>-0.1711660766113916</v>
      </c>
      <c r="G16" s="42"/>
      <c r="H16" s="42"/>
      <c r="I16" s="59">
        <v>15</v>
      </c>
      <c r="J16" s="130">
        <v>-132175.6549191619</v>
      </c>
      <c r="K16" s="130">
        <v>-163233.20230720437</v>
      </c>
      <c r="L16" s="130">
        <v>-161452.41400412424</v>
      </c>
      <c r="M16" s="130">
        <v>-170151.2526605195</v>
      </c>
      <c r="N16" s="130">
        <v>-141027.13031210477</v>
      </c>
      <c r="O16" s="130"/>
      <c r="P16" s="130"/>
      <c r="Q16" s="237"/>
      <c r="R16" s="42"/>
    </row>
    <row r="17" spans="1:18" s="59" customFormat="1" ht="11.25" customHeight="1" outlineLevel="1" x14ac:dyDescent="0.2">
      <c r="A17" s="11" t="s">
        <v>25</v>
      </c>
      <c r="B17" s="28">
        <v>-46264.09831151145</v>
      </c>
      <c r="C17" s="28">
        <v>-37391.82</v>
      </c>
      <c r="D17" s="57">
        <v>0.23727858958219872</v>
      </c>
      <c r="E17" s="28">
        <v>-44026.239413022915</v>
      </c>
      <c r="F17" s="57">
        <v>5.0830116955812077E-2</v>
      </c>
      <c r="G17" s="42"/>
      <c r="H17" s="42"/>
      <c r="I17" s="59">
        <v>16</v>
      </c>
      <c r="J17" s="130">
        <v>-37391.82</v>
      </c>
      <c r="K17" s="130">
        <v>-39681.724679999999</v>
      </c>
      <c r="L17" s="130">
        <v>-41221.282321511462</v>
      </c>
      <c r="M17" s="130">
        <v>-44026.239413022915</v>
      </c>
      <c r="N17" s="130">
        <v>-46264.09831151145</v>
      </c>
      <c r="O17" s="130"/>
      <c r="P17" s="130"/>
      <c r="Q17" s="237"/>
      <c r="R17" s="42"/>
    </row>
    <row r="18" spans="1:18" s="59" customFormat="1" ht="11.25" customHeight="1" outlineLevel="1" x14ac:dyDescent="0.2">
      <c r="A18" s="11" t="s">
        <v>30</v>
      </c>
      <c r="B18" s="28">
        <v>-6852.3938166439184</v>
      </c>
      <c r="C18" s="28">
        <v>-11615.443036176643</v>
      </c>
      <c r="D18" s="57">
        <v>-0.15596709834128286</v>
      </c>
      <c r="E18" s="28">
        <v>-4616.6876143403351</v>
      </c>
      <c r="F18" s="57">
        <v>-0.56981651220648244</v>
      </c>
      <c r="G18" s="42"/>
      <c r="H18" s="42"/>
      <c r="I18" s="59">
        <v>21</v>
      </c>
      <c r="J18" s="28">
        <v>-11615.443036176643</v>
      </c>
      <c r="K18" s="28">
        <v>-11846.276120934926</v>
      </c>
      <c r="L18" s="28">
        <v>-5834.4425290867803</v>
      </c>
      <c r="M18" s="28">
        <v>-4616.6876143403351</v>
      </c>
      <c r="N18" s="28">
        <v>-6852.3938166439184</v>
      </c>
      <c r="O18" s="130"/>
      <c r="P18" s="130"/>
      <c r="Q18" s="237"/>
      <c r="R18" s="42"/>
    </row>
    <row r="19" spans="1:18" s="59" customFormat="1" ht="11.25" customHeight="1" x14ac:dyDescent="0.2">
      <c r="A19" s="11" t="s">
        <v>31</v>
      </c>
      <c r="B19" s="28">
        <v>-194143.62244026014</v>
      </c>
      <c r="C19" s="28">
        <v>-181182.91795533855</v>
      </c>
      <c r="D19" s="57">
        <v>7.1533810312716106E-2</v>
      </c>
      <c r="E19" s="28">
        <v>-218794.17968788274</v>
      </c>
      <c r="F19" s="57">
        <v>-0.11266550729451508</v>
      </c>
      <c r="G19" s="42"/>
      <c r="H19" s="42"/>
      <c r="I19" s="59">
        <v>22</v>
      </c>
      <c r="J19" s="130">
        <v>-181182.91795533855</v>
      </c>
      <c r="K19" s="130">
        <v>-214761.20310813931</v>
      </c>
      <c r="L19" s="130">
        <v>-208508.13885472246</v>
      </c>
      <c r="M19" s="130">
        <v>-218794.17968788274</v>
      </c>
      <c r="N19" s="130">
        <v>-194143.62244026014</v>
      </c>
      <c r="O19" s="130"/>
      <c r="P19" s="130"/>
      <c r="Q19" s="130"/>
      <c r="R19" s="42"/>
    </row>
    <row r="20" spans="1:18" s="184" customFormat="1" ht="11.25" customHeight="1" x14ac:dyDescent="0.2">
      <c r="A20" s="60" t="s">
        <v>32</v>
      </c>
      <c r="B20" s="30">
        <v>50116.661531882623</v>
      </c>
      <c r="C20" s="30">
        <v>60011.287582348072</v>
      </c>
      <c r="D20" s="53">
        <v>-0.16487941600799594</v>
      </c>
      <c r="E20" s="30">
        <v>58690.344208415045</v>
      </c>
      <c r="F20" s="53">
        <v>-0.14608335991498789</v>
      </c>
      <c r="G20" s="68"/>
      <c r="H20" s="68"/>
      <c r="I20" s="59">
        <v>23</v>
      </c>
      <c r="J20" s="215">
        <v>60011.287582348072</v>
      </c>
      <c r="K20" s="215">
        <v>69558.4885430586</v>
      </c>
      <c r="L20" s="215">
        <v>59397.516546313971</v>
      </c>
      <c r="M20" s="215">
        <v>58690.344208415045</v>
      </c>
      <c r="N20" s="215">
        <v>50116.661531882623</v>
      </c>
      <c r="O20" s="215"/>
      <c r="P20" s="215"/>
      <c r="Q20" s="215"/>
      <c r="R20" s="68"/>
    </row>
    <row r="21" spans="1:18" s="96" customFormat="1" ht="11.25" customHeight="1" x14ac:dyDescent="0.15">
      <c r="A21" s="65" t="s">
        <v>33</v>
      </c>
      <c r="B21" s="26">
        <v>0.20517728349811587</v>
      </c>
      <c r="C21" s="26">
        <v>0.2488089937673536</v>
      </c>
      <c r="D21" s="69">
        <v>-4.4000000000000004</v>
      </c>
      <c r="E21" s="26">
        <v>0.21150853166264849</v>
      </c>
      <c r="F21" s="69">
        <v>-0.6</v>
      </c>
      <c r="G21" s="58"/>
      <c r="H21" s="58"/>
      <c r="I21" s="94">
        <v>24</v>
      </c>
      <c r="J21" s="216">
        <v>0.2488089937673536</v>
      </c>
      <c r="K21" s="216">
        <v>0.24464886036944861</v>
      </c>
      <c r="L21" s="216">
        <v>0.22171057366220939</v>
      </c>
      <c r="M21" s="216">
        <v>0.21150853166264849</v>
      </c>
      <c r="N21" s="216">
        <v>0.20517728349811587</v>
      </c>
      <c r="O21" s="216"/>
      <c r="P21" s="216"/>
      <c r="Q21" s="216"/>
      <c r="R21" s="58"/>
    </row>
    <row r="22" spans="1:18" s="59" customFormat="1" ht="5.0999999999999996" customHeight="1" x14ac:dyDescent="0.15">
      <c r="A22" s="40"/>
      <c r="B22" s="22"/>
      <c r="C22" s="22"/>
      <c r="D22" s="57"/>
      <c r="E22" s="22"/>
      <c r="F22" s="69"/>
      <c r="G22" s="42"/>
      <c r="H22" s="42"/>
      <c r="J22" s="131"/>
      <c r="K22" s="131"/>
      <c r="L22" s="131"/>
      <c r="M22" s="131"/>
      <c r="N22" s="131"/>
      <c r="O22" s="131"/>
      <c r="P22" s="131"/>
      <c r="Q22" s="131"/>
      <c r="R22" s="42"/>
    </row>
    <row r="23" spans="1:18" s="59" customFormat="1" ht="11.25" customHeight="1" x14ac:dyDescent="0.2">
      <c r="A23" s="11" t="s">
        <v>34</v>
      </c>
      <c r="B23" s="28">
        <v>-14375.013105342026</v>
      </c>
      <c r="C23" s="28">
        <v>-12460.058124128616</v>
      </c>
      <c r="D23" s="57">
        <v>0.15368748380917618</v>
      </c>
      <c r="E23" s="28">
        <v>-14360.234045667883</v>
      </c>
      <c r="F23" s="57">
        <v>1.0291656547618544E-3</v>
      </c>
      <c r="G23" s="42"/>
      <c r="H23" s="42"/>
      <c r="I23" s="59">
        <v>26</v>
      </c>
      <c r="J23" s="130">
        <v>-12460.058124128616</v>
      </c>
      <c r="K23" s="130">
        <v>-12940.63877819313</v>
      </c>
      <c r="L23" s="130">
        <v>-13172.487164786373</v>
      </c>
      <c r="M23" s="130">
        <v>-14360.234045667883</v>
      </c>
      <c r="N23" s="130">
        <v>-14375.013105342026</v>
      </c>
      <c r="O23" s="130"/>
      <c r="P23" s="130"/>
      <c r="Q23" s="130"/>
      <c r="R23" s="42"/>
    </row>
    <row r="24" spans="1:18" s="59" customFormat="1" ht="11.25" customHeight="1" x14ac:dyDescent="0.2">
      <c r="A24" s="11" t="s">
        <v>35</v>
      </c>
      <c r="B24" s="28">
        <v>-17983.670494524333</v>
      </c>
      <c r="C24" s="28">
        <v>-17072.715645265664</v>
      </c>
      <c r="D24" s="57">
        <v>5.3357349128653642E-2</v>
      </c>
      <c r="E24" s="28">
        <v>-22179.66053582108</v>
      </c>
      <c r="F24" s="57">
        <v>-0.1891818873656812</v>
      </c>
      <c r="G24" s="42"/>
      <c r="H24" s="42"/>
      <c r="I24" s="59">
        <v>27</v>
      </c>
      <c r="J24" s="130">
        <v>-17072.715645265664</v>
      </c>
      <c r="K24" s="130">
        <v>-22867.139140163741</v>
      </c>
      <c r="L24" s="130">
        <v>-19151.216994423914</v>
      </c>
      <c r="M24" s="130">
        <v>-22179.66053582108</v>
      </c>
      <c r="N24" s="130">
        <v>-17983.670494524333</v>
      </c>
      <c r="O24" s="130"/>
      <c r="P24" s="130"/>
      <c r="Q24" s="130"/>
      <c r="R24" s="42"/>
    </row>
    <row r="25" spans="1:18" s="59" customFormat="1" ht="11.25" customHeight="1" x14ac:dyDescent="0.2">
      <c r="A25" s="11" t="s">
        <v>41</v>
      </c>
      <c r="B25" s="28">
        <v>-2749.945201681332</v>
      </c>
      <c r="C25" s="28">
        <v>-3830.9332227982395</v>
      </c>
      <c r="D25" s="57">
        <v>-0.28217354838863995</v>
      </c>
      <c r="E25" s="28">
        <v>-2894.7759234374125</v>
      </c>
      <c r="F25" s="57">
        <v>-5.0031755682180989E-2</v>
      </c>
      <c r="G25" s="42"/>
      <c r="H25" s="42"/>
      <c r="I25" s="59">
        <v>33</v>
      </c>
      <c r="J25" s="130">
        <v>-3830.9332227982395</v>
      </c>
      <c r="K25" s="130">
        <v>-5764.1375916392117</v>
      </c>
      <c r="L25" s="130">
        <v>-4967.3236165356102</v>
      </c>
      <c r="M25" s="130">
        <v>-2894.7759234374125</v>
      </c>
      <c r="N25" s="130">
        <v>-2749.945201681332</v>
      </c>
      <c r="O25" s="130"/>
      <c r="P25" s="130"/>
      <c r="Q25" s="130"/>
      <c r="R25" s="42"/>
    </row>
    <row r="26" spans="1:18" s="59" customFormat="1" ht="11.25" customHeight="1" x14ac:dyDescent="0.2">
      <c r="A26" s="11" t="s">
        <v>47</v>
      </c>
      <c r="B26" s="28">
        <v>-4600.480191601293</v>
      </c>
      <c r="C26" s="28">
        <v>-843.51466306821999</v>
      </c>
      <c r="D26" s="57">
        <v>4.4539421696208557</v>
      </c>
      <c r="E26" s="28">
        <v>-1996.9433403197811</v>
      </c>
      <c r="F26" s="57">
        <v>1.3037610024852251</v>
      </c>
      <c r="G26" s="42"/>
      <c r="H26" s="42"/>
      <c r="I26" s="59">
        <v>39</v>
      </c>
      <c r="J26" s="130">
        <v>-843.51466306821999</v>
      </c>
      <c r="K26" s="130">
        <v>-2530.5844238229756</v>
      </c>
      <c r="L26" s="130">
        <v>-1833.7278119394241</v>
      </c>
      <c r="M26" s="130">
        <v>-1996.9433403197811</v>
      </c>
      <c r="N26" s="130">
        <v>-4600.480191601293</v>
      </c>
      <c r="O26" s="130"/>
      <c r="P26" s="130"/>
      <c r="Q26" s="130"/>
      <c r="R26" s="42"/>
    </row>
    <row r="27" spans="1:18" s="59" customFormat="1" ht="11.25" customHeight="1" x14ac:dyDescent="0.2">
      <c r="A27" s="11" t="s">
        <v>51</v>
      </c>
      <c r="B27" s="28">
        <v>-39709.108993148984</v>
      </c>
      <c r="C27" s="28">
        <v>-34207.221655260742</v>
      </c>
      <c r="D27" s="57">
        <v>0.16083993588652357</v>
      </c>
      <c r="E27" s="28">
        <v>-41431.613845246153</v>
      </c>
      <c r="F27" s="57">
        <v>-4.1574650182129136E-2</v>
      </c>
      <c r="G27" s="42"/>
      <c r="H27" s="42"/>
      <c r="I27" s="59">
        <v>43</v>
      </c>
      <c r="J27" s="130">
        <v>-34207.221655260742</v>
      </c>
      <c r="K27" s="130">
        <v>-44102.499933819061</v>
      </c>
      <c r="L27" s="130">
        <v>-39124.755587685322</v>
      </c>
      <c r="M27" s="130">
        <v>-41431.613845246153</v>
      </c>
      <c r="N27" s="130">
        <v>-39709.108993148984</v>
      </c>
      <c r="O27" s="130"/>
      <c r="P27" s="130"/>
      <c r="Q27" s="130"/>
      <c r="R27" s="42"/>
    </row>
    <row r="28" spans="1:18" s="184" customFormat="1" ht="11.25" customHeight="1" x14ac:dyDescent="0.2">
      <c r="A28" s="60" t="s">
        <v>52</v>
      </c>
      <c r="B28" s="30">
        <v>10407.552538733638</v>
      </c>
      <c r="C28" s="30">
        <v>25804.065927087329</v>
      </c>
      <c r="D28" s="53">
        <v>-0.59667005315590571</v>
      </c>
      <c r="E28" s="30">
        <v>17258.730363168892</v>
      </c>
      <c r="F28" s="53">
        <v>-0.39696881985340327</v>
      </c>
      <c r="G28" s="68"/>
      <c r="H28" s="68"/>
      <c r="I28" s="59">
        <v>44</v>
      </c>
      <c r="J28" s="215">
        <v>25804.065927087329</v>
      </c>
      <c r="K28" s="215">
        <v>25455.988609239539</v>
      </c>
      <c r="L28" s="215">
        <v>20272.760958628649</v>
      </c>
      <c r="M28" s="215">
        <v>17258.730363168892</v>
      </c>
      <c r="N28" s="215">
        <v>10407.552538733638</v>
      </c>
      <c r="O28" s="215"/>
      <c r="P28" s="215"/>
      <c r="Q28" s="215"/>
      <c r="R28" s="68"/>
    </row>
    <row r="29" spans="1:18" s="96" customFormat="1" ht="11.25" customHeight="1" x14ac:dyDescent="0.15">
      <c r="A29" s="65" t="s">
        <v>53</v>
      </c>
      <c r="B29" s="26">
        <v>4.2608451810039624E-2</v>
      </c>
      <c r="C29" s="26">
        <v>0.1069846013487892</v>
      </c>
      <c r="D29" s="69">
        <v>-6.4</v>
      </c>
      <c r="E29" s="26">
        <v>6.2197091646159219E-2</v>
      </c>
      <c r="F29" s="69">
        <v>-2</v>
      </c>
      <c r="G29" s="58"/>
      <c r="H29" s="58"/>
      <c r="I29" s="94">
        <v>45</v>
      </c>
      <c r="J29" s="216">
        <v>0.1069846013487892</v>
      </c>
      <c r="K29" s="216">
        <v>8.9532977689314702E-2</v>
      </c>
      <c r="L29" s="216">
        <v>7.5671269157352103E-2</v>
      </c>
      <c r="M29" s="216">
        <v>6.2197091646159219E-2</v>
      </c>
      <c r="N29" s="216">
        <v>4.2608451810039624E-2</v>
      </c>
      <c r="O29" s="216"/>
      <c r="P29" s="216"/>
      <c r="Q29" s="216"/>
      <c r="R29" s="58"/>
    </row>
    <row r="30" spans="1:18" s="59" customFormat="1" ht="5.0999999999999996" customHeight="1" x14ac:dyDescent="0.2">
      <c r="A30" s="161"/>
      <c r="B30" s="22"/>
      <c r="C30" s="22"/>
      <c r="D30" s="42" t="s">
        <v>89</v>
      </c>
      <c r="E30" s="22"/>
      <c r="F30" s="42" t="s">
        <v>89</v>
      </c>
      <c r="G30" s="42"/>
      <c r="H30" s="42"/>
      <c r="I30" s="59">
        <v>46</v>
      </c>
      <c r="J30" s="131"/>
      <c r="K30" s="131"/>
      <c r="L30" s="131"/>
      <c r="M30" s="131"/>
      <c r="N30" s="131"/>
      <c r="O30" s="131"/>
      <c r="P30" s="131"/>
      <c r="Q30" s="131"/>
      <c r="R30" s="42"/>
    </row>
    <row r="31" spans="1:18" s="59" customFormat="1" ht="11.25" customHeight="1" x14ac:dyDescent="0.2">
      <c r="A31" s="11" t="s">
        <v>54</v>
      </c>
      <c r="B31" s="28">
        <v>47064.909054062111</v>
      </c>
      <c r="C31" s="28">
        <v>39503.807627905873</v>
      </c>
      <c r="D31" s="57">
        <v>0.19140183896640384</v>
      </c>
      <c r="E31" s="28">
        <v>44718.654164705782</v>
      </c>
      <c r="F31" s="57">
        <v>5.2467028205158028E-2</v>
      </c>
      <c r="G31" s="42"/>
      <c r="H31" s="42"/>
      <c r="I31" s="59">
        <v>47</v>
      </c>
      <c r="J31" s="130">
        <v>39503.807627905873</v>
      </c>
      <c r="K31" s="130">
        <v>41933.082565574441</v>
      </c>
      <c r="L31" s="130">
        <v>42351.156154803932</v>
      </c>
      <c r="M31" s="130">
        <v>44718.654164705782</v>
      </c>
      <c r="N31" s="130">
        <v>47064.909054062111</v>
      </c>
      <c r="O31" s="130"/>
      <c r="P31" s="130"/>
      <c r="Q31" s="130"/>
      <c r="R31" s="42"/>
    </row>
    <row r="32" spans="1:18" s="184" customFormat="1" ht="11.25" customHeight="1" x14ac:dyDescent="0.2">
      <c r="A32" s="60" t="s">
        <v>55</v>
      </c>
      <c r="B32" s="30">
        <v>57472.461592795749</v>
      </c>
      <c r="C32" s="30">
        <v>65307.873554993203</v>
      </c>
      <c r="D32" s="53">
        <v>-0.11997652864320496</v>
      </c>
      <c r="E32" s="30">
        <v>61977.384527874674</v>
      </c>
      <c r="F32" s="53">
        <v>-7.2686560902756603E-2</v>
      </c>
      <c r="G32" s="68"/>
      <c r="H32" s="68"/>
      <c r="I32" s="59">
        <v>48</v>
      </c>
      <c r="J32" s="215">
        <v>65307.873554993203</v>
      </c>
      <c r="K32" s="215">
        <v>67389.071174813987</v>
      </c>
      <c r="L32" s="215">
        <v>62623.917113432581</v>
      </c>
      <c r="M32" s="215">
        <v>61977.384527874674</v>
      </c>
      <c r="N32" s="215">
        <v>57472.461592795749</v>
      </c>
      <c r="O32" s="215"/>
      <c r="P32" s="215"/>
      <c r="Q32" s="215"/>
      <c r="R32" s="68"/>
    </row>
    <row r="33" spans="1:18" s="96" customFormat="1" ht="11.25" customHeight="1" x14ac:dyDescent="0.15">
      <c r="A33" s="65" t="s">
        <v>56</v>
      </c>
      <c r="B33" s="26">
        <v>0.23529188068638426</v>
      </c>
      <c r="C33" s="26">
        <v>0.27076883298006443</v>
      </c>
      <c r="D33" s="69">
        <v>-3.5</v>
      </c>
      <c r="E33" s="26">
        <v>0.22335438264310919</v>
      </c>
      <c r="F33" s="69">
        <v>1.2</v>
      </c>
      <c r="G33" s="58"/>
      <c r="H33" s="58"/>
      <c r="I33" s="94">
        <v>49</v>
      </c>
      <c r="J33" s="216">
        <v>0.27076883298006443</v>
      </c>
      <c r="K33" s="216">
        <v>0.23701865594834209</v>
      </c>
      <c r="L33" s="216">
        <v>0.23375362128764643</v>
      </c>
      <c r="M33" s="216">
        <v>0.22335438264310919</v>
      </c>
      <c r="N33" s="216">
        <v>0.23529188068638426</v>
      </c>
      <c r="O33" s="216"/>
      <c r="P33" s="216"/>
      <c r="Q33" s="216"/>
      <c r="R33" s="58"/>
    </row>
    <row r="34" spans="1:18" s="59" customFormat="1" ht="5.0999999999999996" customHeight="1" x14ac:dyDescent="0.2">
      <c r="A34" s="11"/>
      <c r="B34" s="22"/>
      <c r="C34" s="22"/>
      <c r="D34" s="42"/>
      <c r="E34" s="22"/>
      <c r="F34" s="42"/>
      <c r="G34" s="42"/>
      <c r="H34" s="42"/>
      <c r="J34" s="131">
        <v>0</v>
      </c>
      <c r="K34" s="131">
        <v>0</v>
      </c>
      <c r="L34" s="131">
        <v>0</v>
      </c>
      <c r="M34" s="131">
        <v>0</v>
      </c>
      <c r="N34" s="131"/>
      <c r="O34" s="131"/>
      <c r="P34" s="131"/>
      <c r="Q34" s="131"/>
      <c r="R34" s="42"/>
    </row>
    <row r="35" spans="1:18" s="59" customFormat="1" ht="11.25" customHeight="1" x14ac:dyDescent="0.2">
      <c r="A35" s="11" t="s">
        <v>57</v>
      </c>
      <c r="B35" s="28">
        <v>0</v>
      </c>
      <c r="C35" s="28">
        <v>0</v>
      </c>
      <c r="D35" s="57" t="s">
        <v>89</v>
      </c>
      <c r="E35" s="28">
        <v>0</v>
      </c>
      <c r="F35" s="57" t="s">
        <v>224</v>
      </c>
      <c r="G35" s="42"/>
      <c r="H35" s="42"/>
      <c r="I35" s="59">
        <v>51</v>
      </c>
      <c r="J35" s="130">
        <v>0</v>
      </c>
      <c r="K35" s="130">
        <v>0</v>
      </c>
      <c r="L35" s="130">
        <v>0</v>
      </c>
      <c r="M35" s="130">
        <v>0</v>
      </c>
      <c r="N35" s="130">
        <v>0</v>
      </c>
      <c r="O35" s="130"/>
      <c r="P35" s="130"/>
      <c r="Q35" s="130"/>
      <c r="R35" s="42"/>
    </row>
    <row r="36" spans="1:18" s="59" customFormat="1" ht="11.25" customHeight="1" x14ac:dyDescent="0.2">
      <c r="A36" s="11" t="s">
        <v>58</v>
      </c>
      <c r="B36" s="28">
        <v>0</v>
      </c>
      <c r="C36" s="28">
        <v>0</v>
      </c>
      <c r="D36" s="57" t="s">
        <v>224</v>
      </c>
      <c r="E36" s="28">
        <v>120.90379000000001</v>
      </c>
      <c r="F36" s="57">
        <v>-1</v>
      </c>
      <c r="G36" s="42"/>
      <c r="H36" s="42"/>
      <c r="I36" s="59">
        <v>52</v>
      </c>
      <c r="J36" s="130">
        <v>0</v>
      </c>
      <c r="K36" s="130">
        <v>0</v>
      </c>
      <c r="L36" s="130">
        <v>30.320699999999999</v>
      </c>
      <c r="M36" s="130">
        <v>120.90379000000001</v>
      </c>
      <c r="N36" s="130">
        <v>0</v>
      </c>
      <c r="O36" s="130"/>
      <c r="P36" s="130"/>
      <c r="Q36" s="130"/>
      <c r="R36" s="42"/>
    </row>
    <row r="37" spans="1:18" s="59" customFormat="1" ht="11.25" customHeight="1" x14ac:dyDescent="0.2">
      <c r="A37" s="11" t="s">
        <v>59</v>
      </c>
      <c r="B37" s="28">
        <v>0</v>
      </c>
      <c r="C37" s="28">
        <v>0</v>
      </c>
      <c r="D37" s="57" t="s">
        <v>224</v>
      </c>
      <c r="E37" s="28">
        <v>0</v>
      </c>
      <c r="F37" s="57" t="s">
        <v>224</v>
      </c>
      <c r="G37" s="42"/>
      <c r="H37" s="42"/>
      <c r="I37" s="59">
        <v>53</v>
      </c>
      <c r="J37" s="130">
        <v>0</v>
      </c>
      <c r="K37" s="130">
        <v>0</v>
      </c>
      <c r="L37" s="130">
        <v>0</v>
      </c>
      <c r="M37" s="130">
        <v>0</v>
      </c>
      <c r="N37" s="130">
        <v>0</v>
      </c>
      <c r="O37" s="130"/>
      <c r="P37" s="130"/>
      <c r="Q37" s="130"/>
      <c r="R37" s="42"/>
    </row>
    <row r="38" spans="1:18" s="59" customFormat="1" ht="11.25" customHeight="1" x14ac:dyDescent="0.2">
      <c r="A38" s="11" t="s">
        <v>60</v>
      </c>
      <c r="B38" s="28">
        <v>0</v>
      </c>
      <c r="C38" s="28">
        <v>0</v>
      </c>
      <c r="D38" s="57" t="s">
        <v>224</v>
      </c>
      <c r="E38" s="28">
        <v>0</v>
      </c>
      <c r="F38" s="57" t="s">
        <v>224</v>
      </c>
      <c r="G38" s="42"/>
      <c r="H38" s="42"/>
      <c r="I38" s="59">
        <v>54</v>
      </c>
      <c r="J38" s="130">
        <v>0</v>
      </c>
      <c r="K38" s="130">
        <v>0</v>
      </c>
      <c r="L38" s="130">
        <v>0</v>
      </c>
      <c r="M38" s="130">
        <v>0</v>
      </c>
      <c r="N38" s="130">
        <v>0</v>
      </c>
      <c r="O38" s="130"/>
      <c r="P38" s="130"/>
      <c r="Q38" s="130"/>
      <c r="R38" s="42"/>
    </row>
    <row r="39" spans="1:18" s="59" customFormat="1" ht="11.25" customHeight="1" outlineLevel="1" x14ac:dyDescent="0.2">
      <c r="A39" s="11" t="s">
        <v>61</v>
      </c>
      <c r="B39" s="28">
        <v>0</v>
      </c>
      <c r="C39" s="28">
        <v>0</v>
      </c>
      <c r="D39" s="57" t="s">
        <v>224</v>
      </c>
      <c r="E39" s="28">
        <v>0</v>
      </c>
      <c r="F39" s="57" t="s">
        <v>224</v>
      </c>
      <c r="G39" s="42"/>
      <c r="H39" s="42"/>
      <c r="I39" s="59">
        <v>55</v>
      </c>
      <c r="J39" s="130">
        <v>0</v>
      </c>
      <c r="K39" s="130">
        <v>0</v>
      </c>
      <c r="L39" s="130">
        <v>0</v>
      </c>
      <c r="M39" s="130">
        <v>0</v>
      </c>
      <c r="N39" s="130">
        <v>0</v>
      </c>
      <c r="O39" s="130"/>
      <c r="P39" s="130"/>
      <c r="Q39" s="130"/>
      <c r="R39" s="42"/>
    </row>
    <row r="40" spans="1:18" s="59" customFormat="1" ht="11.25" customHeight="1" x14ac:dyDescent="0.2">
      <c r="A40" s="11" t="s">
        <v>62</v>
      </c>
      <c r="B40" s="28">
        <v>0</v>
      </c>
      <c r="C40" s="28">
        <v>0</v>
      </c>
      <c r="D40" s="57" t="s">
        <v>224</v>
      </c>
      <c r="E40" s="28">
        <v>120.90379000000001</v>
      </c>
      <c r="F40" s="57">
        <v>-1</v>
      </c>
      <c r="G40" s="42"/>
      <c r="H40" s="42"/>
      <c r="I40" s="59">
        <v>56</v>
      </c>
      <c r="J40" s="130">
        <v>0</v>
      </c>
      <c r="K40" s="130">
        <v>0</v>
      </c>
      <c r="L40" s="130">
        <v>30.320699999999999</v>
      </c>
      <c r="M40" s="130">
        <v>120.90379000000001</v>
      </c>
      <c r="N40" s="130">
        <v>0</v>
      </c>
      <c r="O40" s="130"/>
      <c r="P40" s="130"/>
      <c r="Q40" s="130"/>
      <c r="R40" s="42"/>
    </row>
    <row r="41" spans="1:18" s="184" customFormat="1" ht="11.25" customHeight="1" x14ac:dyDescent="0.2">
      <c r="A41" s="60" t="s">
        <v>63</v>
      </c>
      <c r="B41" s="30">
        <v>57472.461592795749</v>
      </c>
      <c r="C41" s="30">
        <v>65307.873554993203</v>
      </c>
      <c r="D41" s="53">
        <v>-0.11997652864320496</v>
      </c>
      <c r="E41" s="30">
        <v>62098.288317874671</v>
      </c>
      <c r="F41" s="53">
        <v>-7.4492016614045697E-2</v>
      </c>
      <c r="G41" s="68"/>
      <c r="H41" s="68"/>
      <c r="I41" s="59">
        <v>57</v>
      </c>
      <c r="J41" s="215">
        <v>65307.873554993203</v>
      </c>
      <c r="K41" s="215">
        <v>67389.071174813987</v>
      </c>
      <c r="L41" s="215">
        <v>62654.237813432577</v>
      </c>
      <c r="M41" s="215">
        <v>62098.288317874671</v>
      </c>
      <c r="N41" s="215">
        <v>57472.461592795749</v>
      </c>
      <c r="O41" s="215"/>
      <c r="P41" s="215"/>
      <c r="Q41" s="215"/>
      <c r="R41" s="68"/>
    </row>
    <row r="42" spans="1:18" s="96" customFormat="1" ht="11.25" customHeight="1" x14ac:dyDescent="0.15">
      <c r="A42" s="65" t="s">
        <v>64</v>
      </c>
      <c r="B42" s="26">
        <v>0.23529188068638426</v>
      </c>
      <c r="C42" s="26">
        <v>0.27076883298006443</v>
      </c>
      <c r="D42" s="69">
        <v>-3.5</v>
      </c>
      <c r="E42" s="26">
        <v>0.22379009627607988</v>
      </c>
      <c r="F42" s="69">
        <v>1.2</v>
      </c>
      <c r="G42" s="58"/>
      <c r="H42" s="58"/>
      <c r="I42" s="94">
        <v>58</v>
      </c>
      <c r="J42" s="216">
        <v>0.27076883298006443</v>
      </c>
      <c r="K42" s="216">
        <v>0.23701865594834209</v>
      </c>
      <c r="L42" s="216">
        <v>0.23386679806980359</v>
      </c>
      <c r="M42" s="216">
        <v>0.22379009627607988</v>
      </c>
      <c r="N42" s="216">
        <v>0.23529188068638426</v>
      </c>
      <c r="O42" s="216"/>
      <c r="P42" s="216"/>
      <c r="Q42" s="216"/>
      <c r="R42" s="58"/>
    </row>
    <row r="43" spans="1:18" s="59" customFormat="1" ht="5.0999999999999996" customHeight="1" x14ac:dyDescent="0.2">
      <c r="A43" s="11"/>
      <c r="B43" s="39"/>
      <c r="C43" s="39"/>
      <c r="D43" s="42"/>
      <c r="E43" s="39"/>
      <c r="F43" s="57"/>
      <c r="G43" s="42"/>
      <c r="H43" s="42"/>
      <c r="J43" s="219">
        <v>0</v>
      </c>
      <c r="K43" s="219">
        <v>0</v>
      </c>
      <c r="L43" s="219">
        <v>0</v>
      </c>
      <c r="M43" s="219">
        <v>0</v>
      </c>
      <c r="N43" s="219"/>
      <c r="O43" s="219"/>
      <c r="P43" s="219"/>
      <c r="Q43" s="219"/>
      <c r="R43" s="42"/>
    </row>
    <row r="44" spans="1:18" s="59" customFormat="1" ht="11.25" hidden="1" customHeight="1" outlineLevel="1" x14ac:dyDescent="0.2">
      <c r="A44" s="11" t="s">
        <v>65</v>
      </c>
      <c r="B44" s="28">
        <v>2636.5183315159002</v>
      </c>
      <c r="C44" s="28">
        <v>33649.125027961934</v>
      </c>
      <c r="D44" s="57">
        <v>-0.92164674922973511</v>
      </c>
      <c r="E44" s="28">
        <v>4295.5733809352623</v>
      </c>
      <c r="F44" s="57">
        <v>-0.38622435290772317</v>
      </c>
      <c r="G44" s="22"/>
      <c r="H44" s="28">
        <v>-31012.606696446033</v>
      </c>
      <c r="I44" s="59">
        <v>60</v>
      </c>
      <c r="J44" s="130">
        <v>33649.125027961934</v>
      </c>
      <c r="K44" s="130">
        <v>17189.615822876902</v>
      </c>
      <c r="L44" s="130">
        <v>5999.5955444161864</v>
      </c>
      <c r="M44" s="130">
        <v>4295.5733809352623</v>
      </c>
      <c r="N44" s="130">
        <v>2636.5183315159002</v>
      </c>
      <c r="O44" s="130"/>
      <c r="P44" s="130"/>
      <c r="Q44" s="130"/>
      <c r="R44" s="42"/>
    </row>
    <row r="45" spans="1:18" s="59" customFormat="1" ht="11.25" hidden="1" customHeight="1" outlineLevel="1" x14ac:dyDescent="0.2">
      <c r="A45" s="11" t="s">
        <v>66</v>
      </c>
      <c r="B45" s="28">
        <v>4839.1085400000002</v>
      </c>
      <c r="C45" s="28">
        <v>1028.4700400000002</v>
      </c>
      <c r="D45" s="57">
        <v>3.7051526556864989</v>
      </c>
      <c r="E45" s="28">
        <v>7523.79792</v>
      </c>
      <c r="F45" s="57">
        <v>-0.35682635399649332</v>
      </c>
      <c r="G45" s="22"/>
      <c r="H45" s="28">
        <v>3810.6385</v>
      </c>
      <c r="I45" s="59">
        <v>61</v>
      </c>
      <c r="J45" s="130">
        <v>1028.4700400000002</v>
      </c>
      <c r="K45" s="130">
        <v>15437.22042</v>
      </c>
      <c r="L45" s="130">
        <v>7761.5054299999993</v>
      </c>
      <c r="M45" s="130">
        <v>7523.79792</v>
      </c>
      <c r="N45" s="130">
        <v>4839.1085400000002</v>
      </c>
      <c r="O45" s="130"/>
      <c r="P45" s="130"/>
      <c r="Q45" s="130"/>
      <c r="R45" s="42"/>
    </row>
    <row r="46" spans="1:18" s="59" customFormat="1" ht="11.25" hidden="1" customHeight="1" outlineLevel="1" x14ac:dyDescent="0.2">
      <c r="A46" s="11" t="s">
        <v>67</v>
      </c>
      <c r="B46" s="28">
        <v>7883.310824017999</v>
      </c>
      <c r="C46" s="28">
        <v>5193.5968000000003</v>
      </c>
      <c r="D46" s="57">
        <v>0.51789041922122236</v>
      </c>
      <c r="E46" s="28">
        <v>8348.4939799999993</v>
      </c>
      <c r="F46" s="57">
        <v>-5.5720607464820882E-2</v>
      </c>
      <c r="G46" s="22"/>
      <c r="H46" s="28">
        <v>2689.7140240179988</v>
      </c>
      <c r="I46" s="59">
        <v>62</v>
      </c>
      <c r="J46" s="130">
        <v>5193.5968000000003</v>
      </c>
      <c r="K46" s="130">
        <v>7884.4147599999978</v>
      </c>
      <c r="L46" s="130">
        <v>10058.970570000001</v>
      </c>
      <c r="M46" s="130">
        <v>8348.4939799999993</v>
      </c>
      <c r="N46" s="130">
        <v>7883.310824017999</v>
      </c>
      <c r="O46" s="130"/>
      <c r="P46" s="130"/>
      <c r="Q46" s="130"/>
      <c r="R46" s="42"/>
    </row>
    <row r="47" spans="1:18" s="59" customFormat="1" ht="11.25" hidden="1" customHeight="1" outlineLevel="1" x14ac:dyDescent="0.2">
      <c r="A47" s="11" t="s">
        <v>68</v>
      </c>
      <c r="B47" s="28">
        <v>6646.3610399999989</v>
      </c>
      <c r="C47" s="28">
        <v>3578.6667600000005</v>
      </c>
      <c r="D47" s="57">
        <v>0.85721708271043306</v>
      </c>
      <c r="E47" s="28">
        <v>14079.324920000001</v>
      </c>
      <c r="F47" s="57">
        <v>-0.52793467884538325</v>
      </c>
      <c r="G47" s="22"/>
      <c r="H47" s="28">
        <v>3067.6942799999983</v>
      </c>
      <c r="I47" s="59">
        <v>63</v>
      </c>
      <c r="J47" s="130">
        <v>3578.6667600000005</v>
      </c>
      <c r="K47" s="130">
        <v>1901.54871</v>
      </c>
      <c r="L47" s="130">
        <v>15520.856020000001</v>
      </c>
      <c r="M47" s="130">
        <v>14079.324920000001</v>
      </c>
      <c r="N47" s="130">
        <v>6646.3610399999989</v>
      </c>
      <c r="O47" s="130"/>
      <c r="P47" s="130"/>
      <c r="Q47" s="130"/>
      <c r="R47" s="42"/>
    </row>
    <row r="48" spans="1:18" s="59" customFormat="1" ht="11.25" hidden="1" customHeight="1" outlineLevel="1" x14ac:dyDescent="0.2">
      <c r="A48" s="11" t="s">
        <v>69</v>
      </c>
      <c r="B48" s="28">
        <v>564.34499481184457</v>
      </c>
      <c r="C48" s="28">
        <v>765.27052998537329</v>
      </c>
      <c r="D48" s="57">
        <v>-0.2625549100621567</v>
      </c>
      <c r="E48" s="28">
        <v>1031.0956998357033</v>
      </c>
      <c r="F48" s="57">
        <v>-0.45267447541312766</v>
      </c>
      <c r="G48" s="22"/>
      <c r="H48" s="28">
        <v>-200.92553517352871</v>
      </c>
      <c r="I48" s="59">
        <v>64</v>
      </c>
      <c r="J48" s="130">
        <v>765.27052998537329</v>
      </c>
      <c r="K48" s="130">
        <v>384.61678543377138</v>
      </c>
      <c r="L48" s="130">
        <v>2959.2477383991131</v>
      </c>
      <c r="M48" s="130">
        <v>1031.0956998357033</v>
      </c>
      <c r="N48" s="130">
        <v>564.34499481184457</v>
      </c>
      <c r="O48" s="130"/>
      <c r="P48" s="130"/>
      <c r="Q48" s="130"/>
      <c r="R48" s="42"/>
    </row>
    <row r="49" spans="1:18" s="184" customFormat="1" ht="11.25" hidden="1" customHeight="1" outlineLevel="1" x14ac:dyDescent="0.2">
      <c r="A49" s="16" t="s">
        <v>70</v>
      </c>
      <c r="B49" s="29">
        <v>22569.643730345742</v>
      </c>
      <c r="C49" s="29">
        <v>44215.129157947304</v>
      </c>
      <c r="D49" s="257">
        <v>-0.48954929771387912</v>
      </c>
      <c r="E49" s="29">
        <v>35278.285900770963</v>
      </c>
      <c r="F49" s="67">
        <v>-0.36023978620082242</v>
      </c>
      <c r="G49" s="36"/>
      <c r="H49" s="28">
        <v>-21645.485427601561</v>
      </c>
      <c r="I49" s="59">
        <v>65</v>
      </c>
      <c r="J49" s="218">
        <v>44215.129157947304</v>
      </c>
      <c r="K49" s="218">
        <v>42797.416498310675</v>
      </c>
      <c r="L49" s="218">
        <v>42300.175302815303</v>
      </c>
      <c r="M49" s="218">
        <v>35278.285900770963</v>
      </c>
      <c r="N49" s="218">
        <v>22569.643730345742</v>
      </c>
      <c r="O49" s="218"/>
      <c r="P49" s="218"/>
      <c r="Q49" s="218"/>
      <c r="R49" s="68"/>
    </row>
    <row r="50" spans="1:18" s="59" customFormat="1" ht="11.25" hidden="1" customHeight="1" outlineLevel="1" x14ac:dyDescent="0.2">
      <c r="A50" s="11" t="s">
        <v>65</v>
      </c>
      <c r="B50" s="28">
        <v>-1153.9131597441599</v>
      </c>
      <c r="C50" s="28">
        <v>-24400.454040000001</v>
      </c>
      <c r="D50" s="57">
        <v>-0.95270935705325266</v>
      </c>
      <c r="E50" s="28">
        <v>-7371.0500459466066</v>
      </c>
      <c r="F50" s="57">
        <v>-0.84345335433196456</v>
      </c>
      <c r="G50" s="22"/>
      <c r="H50" s="28">
        <v>23246.540880255841</v>
      </c>
      <c r="I50" s="59">
        <v>66</v>
      </c>
      <c r="J50" s="130">
        <v>-24400.454040000001</v>
      </c>
      <c r="K50" s="130">
        <v>-23273.647210000003</v>
      </c>
      <c r="L50" s="130">
        <v>-6447.1597999999985</v>
      </c>
      <c r="M50" s="130">
        <v>-7371.0500459466066</v>
      </c>
      <c r="N50" s="130">
        <v>-1153.9131597441599</v>
      </c>
      <c r="O50" s="130"/>
      <c r="P50" s="130"/>
      <c r="Q50" s="130"/>
      <c r="R50" s="42"/>
    </row>
    <row r="51" spans="1:18" s="59" customFormat="1" ht="11.25" hidden="1" customHeight="1" outlineLevel="1" x14ac:dyDescent="0.2">
      <c r="A51" s="11" t="s">
        <v>66</v>
      </c>
      <c r="B51" s="28">
        <v>-9124.0052199999991</v>
      </c>
      <c r="C51" s="28">
        <v>-28752.022239999998</v>
      </c>
      <c r="D51" s="57">
        <v>-0.68266561760978939</v>
      </c>
      <c r="E51" s="28">
        <v>-9749.8350399999999</v>
      </c>
      <c r="F51" s="57">
        <v>-6.4188759854136079E-2</v>
      </c>
      <c r="G51" s="22"/>
      <c r="H51" s="28">
        <v>19628.017019999999</v>
      </c>
      <c r="I51" s="59">
        <v>67</v>
      </c>
      <c r="J51" s="130">
        <v>-28752.022239999998</v>
      </c>
      <c r="K51" s="130">
        <v>-10817.949180000003</v>
      </c>
      <c r="L51" s="130">
        <v>-10827.797549999999</v>
      </c>
      <c r="M51" s="130">
        <v>-9749.8350399999999</v>
      </c>
      <c r="N51" s="130">
        <v>-9124.0052199999991</v>
      </c>
      <c r="O51" s="130"/>
      <c r="P51" s="130"/>
      <c r="Q51" s="130"/>
      <c r="R51" s="42"/>
    </row>
    <row r="52" spans="1:18" s="59" customFormat="1" ht="11.25" hidden="1" customHeight="1" outlineLevel="1" x14ac:dyDescent="0.2">
      <c r="A52" s="11" t="s">
        <v>71</v>
      </c>
      <c r="B52" s="28">
        <v>-27570.152929999993</v>
      </c>
      <c r="C52" s="28">
        <v>-15654.51777</v>
      </c>
      <c r="D52" s="57">
        <v>0.76116270938954589</v>
      </c>
      <c r="E52" s="28">
        <v>-31968.717369999998</v>
      </c>
      <c r="F52" s="57">
        <v>-0.13758964393509565</v>
      </c>
      <c r="G52" s="22"/>
      <c r="H52" s="28">
        <v>-11915.635159999993</v>
      </c>
      <c r="I52" s="59">
        <v>68</v>
      </c>
      <c r="J52" s="130">
        <v>-15654.51777</v>
      </c>
      <c r="K52" s="130">
        <v>-17473.222829999999</v>
      </c>
      <c r="L52" s="130">
        <v>-34869.429680000001</v>
      </c>
      <c r="M52" s="130">
        <v>-31968.717369999998</v>
      </c>
      <c r="N52" s="130">
        <v>-27570.152929999993</v>
      </c>
      <c r="O52" s="130"/>
      <c r="P52" s="130"/>
      <c r="Q52" s="130"/>
      <c r="R52" s="42"/>
    </row>
    <row r="53" spans="1:18" s="59" customFormat="1" ht="11.25" hidden="1" customHeight="1" outlineLevel="1" x14ac:dyDescent="0.2">
      <c r="A53" s="11" t="s">
        <v>72</v>
      </c>
      <c r="B53" s="28">
        <v>-119.26068999999998</v>
      </c>
      <c r="C53" s="28">
        <v>-619.08905000000004</v>
      </c>
      <c r="D53" s="57">
        <v>-0.80736100888878592</v>
      </c>
      <c r="E53" s="28">
        <v>-265.42290000000003</v>
      </c>
      <c r="F53" s="57">
        <v>-0.55067671252179085</v>
      </c>
      <c r="G53" s="22"/>
      <c r="H53" s="28">
        <v>499.82836000000009</v>
      </c>
      <c r="I53" s="59">
        <v>69</v>
      </c>
      <c r="J53" s="130">
        <v>-619.08905000000004</v>
      </c>
      <c r="K53" s="130">
        <v>-508.31594999999999</v>
      </c>
      <c r="L53" s="130">
        <v>-404.42117999999994</v>
      </c>
      <c r="M53" s="130">
        <v>-265.42290000000003</v>
      </c>
      <c r="N53" s="130">
        <v>-119.26068999999998</v>
      </c>
      <c r="O53" s="130"/>
      <c r="P53" s="130"/>
      <c r="Q53" s="130"/>
      <c r="R53" s="42"/>
    </row>
    <row r="54" spans="1:18" s="59" customFormat="1" ht="11.25" hidden="1" customHeight="1" outlineLevel="1" x14ac:dyDescent="0.2">
      <c r="A54" s="11" t="s">
        <v>73</v>
      </c>
      <c r="B54" s="28">
        <v>-72.305869999999999</v>
      </c>
      <c r="C54" s="28">
        <v>-122.11887000000002</v>
      </c>
      <c r="D54" s="57">
        <v>-0.40790583797573632</v>
      </c>
      <c r="E54" s="28">
        <v>-23.183409999999999</v>
      </c>
      <c r="F54" s="57">
        <v>2.1188625832006598</v>
      </c>
      <c r="G54" s="22"/>
      <c r="H54" s="28">
        <v>49.813000000000017</v>
      </c>
      <c r="I54" s="59">
        <v>70</v>
      </c>
      <c r="J54" s="130">
        <v>-122.11887000000002</v>
      </c>
      <c r="K54" s="130">
        <v>-44.041200000000003</v>
      </c>
      <c r="L54" s="130">
        <v>-57.332639999999998</v>
      </c>
      <c r="M54" s="130">
        <v>-23.183409999999999</v>
      </c>
      <c r="N54" s="130">
        <v>-72.305869999999999</v>
      </c>
      <c r="O54" s="130"/>
      <c r="P54" s="130"/>
      <c r="Q54" s="130"/>
      <c r="R54" s="42"/>
    </row>
    <row r="55" spans="1:18" s="59" customFormat="1" ht="11.25" hidden="1" customHeight="1" outlineLevel="2" x14ac:dyDescent="0.2">
      <c r="A55" s="11" t="s">
        <v>74</v>
      </c>
      <c r="B55" s="28">
        <v>0</v>
      </c>
      <c r="C55" s="28">
        <v>0</v>
      </c>
      <c r="D55" s="57" t="s">
        <v>89</v>
      </c>
      <c r="E55" s="28">
        <v>0</v>
      </c>
      <c r="F55" s="57" t="s">
        <v>224</v>
      </c>
      <c r="G55" s="22"/>
      <c r="H55" s="28">
        <v>0</v>
      </c>
      <c r="I55" s="59">
        <v>71</v>
      </c>
      <c r="J55" s="130">
        <v>0</v>
      </c>
      <c r="K55" s="130">
        <v>0</v>
      </c>
      <c r="L55" s="130">
        <v>0</v>
      </c>
      <c r="M55" s="130">
        <v>0</v>
      </c>
      <c r="N55" s="130">
        <v>0</v>
      </c>
      <c r="O55" s="130"/>
      <c r="P55" s="130"/>
      <c r="Q55" s="130"/>
      <c r="R55" s="42"/>
    </row>
    <row r="56" spans="1:18" s="59" customFormat="1" ht="11.25" hidden="1" customHeight="1" outlineLevel="1" collapsed="1" x14ac:dyDescent="0.2">
      <c r="A56" s="11" t="s">
        <v>75</v>
      </c>
      <c r="B56" s="28">
        <v>-981.32058999999981</v>
      </c>
      <c r="C56" s="28">
        <v>-392.18247999999994</v>
      </c>
      <c r="D56" s="57">
        <v>1.5022040505226038</v>
      </c>
      <c r="E56" s="28">
        <v>-862.04565000000014</v>
      </c>
      <c r="F56" s="57">
        <v>0.13836267255684165</v>
      </c>
      <c r="G56" s="22"/>
      <c r="H56" s="28">
        <v>-589.13810999999987</v>
      </c>
      <c r="I56" s="59">
        <v>72</v>
      </c>
      <c r="J56" s="130">
        <v>-392.18247999999994</v>
      </c>
      <c r="K56" s="130">
        <v>-277.79557</v>
      </c>
      <c r="L56" s="130">
        <v>-482.98366999999996</v>
      </c>
      <c r="M56" s="130">
        <v>-862.04565000000014</v>
      </c>
      <c r="N56" s="130">
        <v>-981.32058999999981</v>
      </c>
      <c r="O56" s="130"/>
      <c r="P56" s="130"/>
      <c r="Q56" s="130"/>
      <c r="R56" s="42"/>
    </row>
    <row r="57" spans="1:18" s="59" customFormat="1" ht="11.25" hidden="1" customHeight="1" outlineLevel="1" x14ac:dyDescent="0.2">
      <c r="A57" s="11" t="s">
        <v>76</v>
      </c>
      <c r="B57" s="28">
        <v>-461.87248185383999</v>
      </c>
      <c r="C57" s="28">
        <v>-416.22245719553331</v>
      </c>
      <c r="D57" s="57">
        <v>0.10967698611432963</v>
      </c>
      <c r="E57" s="28">
        <v>-411.23329467771674</v>
      </c>
      <c r="F57" s="57">
        <v>0.12313980368688071</v>
      </c>
      <c r="G57" s="22"/>
      <c r="H57" s="28">
        <v>-45.650024658306677</v>
      </c>
      <c r="I57" s="59">
        <v>73</v>
      </c>
      <c r="J57" s="130">
        <v>-416.22245719553331</v>
      </c>
      <c r="K57" s="130">
        <v>-414.14173497849947</v>
      </c>
      <c r="L57" s="130">
        <v>-627.8067559435051</v>
      </c>
      <c r="M57" s="130">
        <v>-411.23329467771674</v>
      </c>
      <c r="N57" s="130">
        <v>-461.87248185383999</v>
      </c>
      <c r="O57" s="130"/>
      <c r="P57" s="130"/>
      <c r="Q57" s="130"/>
      <c r="R57" s="42"/>
    </row>
    <row r="58" spans="1:18" s="59" customFormat="1" ht="11.25" hidden="1" customHeight="1" outlineLevel="1" x14ac:dyDescent="0.2">
      <c r="A58" s="11" t="s">
        <v>77</v>
      </c>
      <c r="B58" s="28">
        <v>-1413.6828155380015</v>
      </c>
      <c r="C58" s="28">
        <v>-4769.8445752000007</v>
      </c>
      <c r="D58" s="57">
        <v>-0.70362077982829763</v>
      </c>
      <c r="E58" s="28">
        <v>-2693.8734772327321</v>
      </c>
      <c r="F58" s="57">
        <v>-0.47522300973459231</v>
      </c>
      <c r="G58" s="22"/>
      <c r="H58" s="177">
        <v>3356.161759661999</v>
      </c>
      <c r="I58" s="59">
        <v>74</v>
      </c>
      <c r="J58" s="130">
        <v>-4769.8445752000007</v>
      </c>
      <c r="K58" s="130">
        <v>-6162.5427607868833</v>
      </c>
      <c r="L58" s="130">
        <v>-4326.7465799999964</v>
      </c>
      <c r="M58" s="130">
        <v>-2693.8734772327321</v>
      </c>
      <c r="N58" s="130">
        <v>-1413.6828155380015</v>
      </c>
      <c r="O58" s="130"/>
      <c r="P58" s="130"/>
      <c r="Q58" s="130"/>
      <c r="R58" s="42"/>
    </row>
    <row r="59" spans="1:18" s="184" customFormat="1" ht="11.25" hidden="1" customHeight="1" outlineLevel="1" x14ac:dyDescent="0.2">
      <c r="A59" s="16" t="s">
        <v>78</v>
      </c>
      <c r="B59" s="29">
        <v>-40896.513757135988</v>
      </c>
      <c r="C59" s="29">
        <v>-75126.45148239554</v>
      </c>
      <c r="D59" s="257">
        <v>-0.45563096685434012</v>
      </c>
      <c r="E59" s="29">
        <v>-53345.361187857045</v>
      </c>
      <c r="F59" s="67">
        <v>-0.23336326071318791</v>
      </c>
      <c r="G59" s="36"/>
      <c r="H59" s="28">
        <v>34229.937725259551</v>
      </c>
      <c r="I59" s="59">
        <v>75</v>
      </c>
      <c r="J59" s="218">
        <v>-75126.45148239554</v>
      </c>
      <c r="K59" s="218">
        <v>-58971.656435765384</v>
      </c>
      <c r="L59" s="218">
        <v>-58043.677855943504</v>
      </c>
      <c r="M59" s="218">
        <v>-53345.361187857045</v>
      </c>
      <c r="N59" s="218">
        <v>-40896.513757135988</v>
      </c>
      <c r="O59" s="218"/>
      <c r="P59" s="218"/>
      <c r="Q59" s="218"/>
      <c r="R59" s="68"/>
    </row>
    <row r="60" spans="1:18" s="59" customFormat="1" ht="11.25" customHeight="1" collapsed="1" x14ac:dyDescent="0.2">
      <c r="A60" s="11" t="s">
        <v>79</v>
      </c>
      <c r="B60" s="28">
        <v>-18326.870026790246</v>
      </c>
      <c r="C60" s="28">
        <v>-30911.322324448236</v>
      </c>
      <c r="D60" s="57">
        <v>-0.40711465415715187</v>
      </c>
      <c r="E60" s="28">
        <v>-18067.075287086082</v>
      </c>
      <c r="F60" s="57">
        <v>1.4379457414995134E-2</v>
      </c>
      <c r="G60" s="42"/>
      <c r="H60" s="42"/>
      <c r="I60" s="59">
        <v>76</v>
      </c>
      <c r="J60" s="130">
        <v>-30911.322324448236</v>
      </c>
      <c r="K60" s="130">
        <v>-16174.239937454709</v>
      </c>
      <c r="L60" s="130">
        <v>-15743.502553128201</v>
      </c>
      <c r="M60" s="130">
        <v>-18067.075287086082</v>
      </c>
      <c r="N60" s="130">
        <v>-18326.870026790246</v>
      </c>
      <c r="O60" s="130"/>
      <c r="P60" s="130"/>
      <c r="Q60" s="130"/>
      <c r="R60" s="42"/>
    </row>
    <row r="61" spans="1:18" s="59" customFormat="1" ht="11.25" customHeight="1" x14ac:dyDescent="0.2">
      <c r="A61" s="11" t="s">
        <v>80</v>
      </c>
      <c r="B61" s="28">
        <v>1528.56151</v>
      </c>
      <c r="C61" s="28">
        <v>3013.7745800000012</v>
      </c>
      <c r="D61" s="57">
        <v>-0.49280828096970697</v>
      </c>
      <c r="E61" s="28">
        <v>2305.2023399906179</v>
      </c>
      <c r="F61" s="57">
        <v>-0.33690787854821402</v>
      </c>
      <c r="G61" s="42"/>
      <c r="H61" s="42"/>
      <c r="I61" s="59">
        <v>77</v>
      </c>
      <c r="J61" s="130">
        <v>3013.7745800000012</v>
      </c>
      <c r="K61" s="130">
        <v>-723.4510899999982</v>
      </c>
      <c r="L61" s="130">
        <v>10677.62573432848</v>
      </c>
      <c r="M61" s="130">
        <v>2305.2023399906179</v>
      </c>
      <c r="N61" s="130">
        <v>1528.56151</v>
      </c>
      <c r="O61" s="130"/>
      <c r="P61" s="130"/>
      <c r="Q61" s="130"/>
      <c r="R61" s="42"/>
    </row>
    <row r="62" spans="1:18" s="184" customFormat="1" ht="11.25" customHeight="1" x14ac:dyDescent="0.2">
      <c r="A62" s="60" t="s">
        <v>81</v>
      </c>
      <c r="B62" s="30">
        <v>-6390.755978056608</v>
      </c>
      <c r="C62" s="30">
        <v>-2093.481817360906</v>
      </c>
      <c r="D62" s="53">
        <v>2.052692373565943</v>
      </c>
      <c r="E62" s="30">
        <v>1496.8574160734283</v>
      </c>
      <c r="F62" s="53">
        <v>-5.2694487193181727</v>
      </c>
      <c r="G62" s="68"/>
      <c r="H62" s="68"/>
      <c r="I62" s="59">
        <v>78</v>
      </c>
      <c r="J62" s="215">
        <v>-2093.481817360906</v>
      </c>
      <c r="K62" s="215">
        <v>8558.297581784831</v>
      </c>
      <c r="L62" s="215">
        <v>15206.884139828926</v>
      </c>
      <c r="M62" s="215">
        <v>1496.8574160734283</v>
      </c>
      <c r="N62" s="215">
        <v>-6390.755978056608</v>
      </c>
      <c r="O62" s="215"/>
      <c r="P62" s="215"/>
      <c r="Q62" s="215"/>
      <c r="R62" s="68"/>
    </row>
    <row r="63" spans="1:18" s="96" customFormat="1" ht="11.25" customHeight="1" x14ac:dyDescent="0.15">
      <c r="A63" s="65" t="s">
        <v>82</v>
      </c>
      <c r="B63" s="26">
        <v>-2.6163713044669419E-2</v>
      </c>
      <c r="C63" s="26">
        <v>-8.6796522026471295E-3</v>
      </c>
      <c r="D63" s="69">
        <v>-1.7</v>
      </c>
      <c r="E63" s="26">
        <v>5.3943816219200668E-3</v>
      </c>
      <c r="F63" s="69">
        <v>-3.2</v>
      </c>
      <c r="G63" s="58"/>
      <c r="H63" s="58"/>
      <c r="I63" s="94">
        <v>79</v>
      </c>
      <c r="J63" s="216">
        <v>-8.6796522026471295E-3</v>
      </c>
      <c r="K63" s="216">
        <v>3.010096673952542E-2</v>
      </c>
      <c r="L63" s="216">
        <v>5.6762087075262598E-2</v>
      </c>
      <c r="M63" s="216">
        <v>5.3943816219200668E-3</v>
      </c>
      <c r="N63" s="216">
        <v>-2.6163713044669419E-2</v>
      </c>
      <c r="O63" s="216"/>
      <c r="P63" s="216"/>
      <c r="Q63" s="216"/>
      <c r="R63" s="58"/>
    </row>
    <row r="64" spans="1:18" s="59" customFormat="1" ht="5.0999999999999996" customHeight="1" x14ac:dyDescent="0.2">
      <c r="A64" s="11"/>
      <c r="B64" s="46"/>
      <c r="C64" s="46"/>
      <c r="D64" s="42"/>
      <c r="E64" s="22"/>
      <c r="F64" s="42" t="s">
        <v>89</v>
      </c>
      <c r="G64" s="42"/>
      <c r="H64" s="42"/>
      <c r="I64" s="59">
        <v>80</v>
      </c>
      <c r="J64" s="130">
        <v>0</v>
      </c>
      <c r="K64" s="130">
        <v>0</v>
      </c>
      <c r="L64" s="130">
        <v>0</v>
      </c>
      <c r="M64" s="130">
        <v>0</v>
      </c>
      <c r="N64" s="130"/>
      <c r="O64" s="130"/>
      <c r="P64" s="130"/>
      <c r="Q64" s="130"/>
      <c r="R64" s="42"/>
    </row>
    <row r="65" spans="1:18" s="59" customFormat="1" ht="11.25" hidden="1" customHeight="1" outlineLevel="1" x14ac:dyDescent="0.2">
      <c r="A65" s="10" t="s">
        <v>57</v>
      </c>
      <c r="B65" s="28">
        <v>0</v>
      </c>
      <c r="C65" s="28">
        <v>0</v>
      </c>
      <c r="D65" s="57" t="s">
        <v>224</v>
      </c>
      <c r="E65" s="28">
        <v>0</v>
      </c>
      <c r="F65" s="57" t="s">
        <v>224</v>
      </c>
      <c r="G65" s="42"/>
      <c r="H65" s="42"/>
      <c r="I65" s="59">
        <v>81</v>
      </c>
      <c r="J65" s="130">
        <v>0</v>
      </c>
      <c r="K65" s="130">
        <v>0</v>
      </c>
      <c r="L65" s="130">
        <v>0</v>
      </c>
      <c r="M65" s="130">
        <v>0</v>
      </c>
      <c r="N65" s="130">
        <v>0</v>
      </c>
      <c r="O65" s="130"/>
      <c r="P65" s="130"/>
      <c r="Q65" s="130"/>
      <c r="R65" s="42"/>
    </row>
    <row r="66" spans="1:18" s="59" customFormat="1" ht="11.25" hidden="1" customHeight="1" outlineLevel="1" x14ac:dyDescent="0.2">
      <c r="A66" s="10" t="s">
        <v>58</v>
      </c>
      <c r="B66" s="28">
        <v>0</v>
      </c>
      <c r="C66" s="28">
        <v>0</v>
      </c>
      <c r="D66" s="57" t="s">
        <v>224</v>
      </c>
      <c r="E66" s="28">
        <v>120.90379000000001</v>
      </c>
      <c r="F66" s="57">
        <v>-1</v>
      </c>
      <c r="G66" s="42"/>
      <c r="H66" s="42"/>
      <c r="I66" s="59">
        <v>82</v>
      </c>
      <c r="J66" s="130">
        <v>0</v>
      </c>
      <c r="K66" s="130">
        <v>0</v>
      </c>
      <c r="L66" s="130">
        <v>30.320699999999999</v>
      </c>
      <c r="M66" s="130">
        <v>120.90379000000001</v>
      </c>
      <c r="N66" s="130">
        <v>0</v>
      </c>
      <c r="O66" s="130"/>
      <c r="P66" s="130"/>
      <c r="Q66" s="130"/>
      <c r="R66" s="42"/>
    </row>
    <row r="67" spans="1:18" s="59" customFormat="1" ht="11.25" hidden="1" customHeight="1" outlineLevel="1" x14ac:dyDescent="0.2">
      <c r="A67" s="10" t="s">
        <v>59</v>
      </c>
      <c r="B67" s="28">
        <v>0</v>
      </c>
      <c r="C67" s="28">
        <v>0</v>
      </c>
      <c r="D67" s="57" t="s">
        <v>224</v>
      </c>
      <c r="E67" s="28">
        <v>0</v>
      </c>
      <c r="F67" s="57" t="s">
        <v>224</v>
      </c>
      <c r="G67" s="42"/>
      <c r="H67" s="42"/>
      <c r="I67" s="59">
        <v>83</v>
      </c>
      <c r="J67" s="130">
        <v>0</v>
      </c>
      <c r="K67" s="130">
        <v>0</v>
      </c>
      <c r="L67" s="130">
        <v>0</v>
      </c>
      <c r="M67" s="130">
        <v>0</v>
      </c>
      <c r="N67" s="130">
        <v>0</v>
      </c>
      <c r="O67" s="130"/>
      <c r="P67" s="130"/>
      <c r="Q67" s="130"/>
      <c r="R67" s="42"/>
    </row>
    <row r="68" spans="1:18" s="59" customFormat="1" ht="11.25" hidden="1" customHeight="1" outlineLevel="1" x14ac:dyDescent="0.2">
      <c r="A68" s="10" t="s">
        <v>83</v>
      </c>
      <c r="B68" s="28">
        <v>0</v>
      </c>
      <c r="C68" s="28">
        <v>0</v>
      </c>
      <c r="D68" s="57" t="s">
        <v>224</v>
      </c>
      <c r="E68" s="28">
        <v>0</v>
      </c>
      <c r="F68" s="57" t="s">
        <v>224</v>
      </c>
      <c r="G68" s="42"/>
      <c r="H68" s="42"/>
      <c r="I68" s="59">
        <v>84</v>
      </c>
      <c r="J68" s="130">
        <v>0</v>
      </c>
      <c r="K68" s="130">
        <v>0</v>
      </c>
      <c r="L68" s="130">
        <v>0</v>
      </c>
      <c r="M68" s="130">
        <v>0</v>
      </c>
      <c r="N68" s="130">
        <v>0</v>
      </c>
      <c r="O68" s="130"/>
      <c r="P68" s="130"/>
      <c r="Q68" s="130"/>
      <c r="R68" s="42"/>
    </row>
    <row r="69" spans="1:18" s="59" customFormat="1" ht="11.25" hidden="1" customHeight="1" outlineLevel="1" x14ac:dyDescent="0.2">
      <c r="A69" s="10" t="s">
        <v>84</v>
      </c>
      <c r="B69" s="28">
        <v>0</v>
      </c>
      <c r="C69" s="28">
        <v>0</v>
      </c>
      <c r="D69" s="57" t="s">
        <v>224</v>
      </c>
      <c r="E69" s="28">
        <v>0</v>
      </c>
      <c r="F69" s="57" t="s">
        <v>224</v>
      </c>
      <c r="G69" s="42"/>
      <c r="H69" s="42"/>
      <c r="I69" s="59">
        <v>85</v>
      </c>
      <c r="J69" s="130">
        <v>0</v>
      </c>
      <c r="K69" s="130">
        <v>0</v>
      </c>
      <c r="L69" s="130">
        <v>-13014.707609999998</v>
      </c>
      <c r="M69" s="130">
        <v>0</v>
      </c>
      <c r="N69" s="130">
        <v>0</v>
      </c>
      <c r="O69" s="130"/>
      <c r="P69" s="130"/>
      <c r="Q69" s="130"/>
      <c r="R69" s="42"/>
    </row>
    <row r="70" spans="1:18" s="59" customFormat="1" ht="11.25" hidden="1" customHeight="1" outlineLevel="1" x14ac:dyDescent="0.2">
      <c r="A70" s="10" t="s">
        <v>61</v>
      </c>
      <c r="B70" s="28">
        <v>0</v>
      </c>
      <c r="C70" s="28">
        <v>0</v>
      </c>
      <c r="D70" s="57" t="s">
        <v>224</v>
      </c>
      <c r="E70" s="28">
        <v>0</v>
      </c>
      <c r="F70" s="57" t="s">
        <v>224</v>
      </c>
      <c r="G70" s="42"/>
      <c r="H70" s="42"/>
      <c r="I70" s="59">
        <v>86</v>
      </c>
      <c r="J70" s="130">
        <v>0</v>
      </c>
      <c r="K70" s="130">
        <v>0</v>
      </c>
      <c r="L70" s="130">
        <v>0</v>
      </c>
      <c r="M70" s="130">
        <v>0</v>
      </c>
      <c r="N70" s="130">
        <v>0</v>
      </c>
      <c r="O70" s="130"/>
      <c r="P70" s="130"/>
      <c r="Q70" s="130"/>
      <c r="R70" s="42"/>
    </row>
    <row r="71" spans="1:18" s="59" customFormat="1" ht="11.25" hidden="1" customHeight="1" outlineLevel="1" x14ac:dyDescent="0.2">
      <c r="A71" s="10" t="s">
        <v>85</v>
      </c>
      <c r="B71" s="28">
        <v>0</v>
      </c>
      <c r="C71" s="28">
        <v>0</v>
      </c>
      <c r="D71" s="57" t="s">
        <v>224</v>
      </c>
      <c r="E71" s="28">
        <v>-41.107288600000004</v>
      </c>
      <c r="F71" s="57">
        <v>-1</v>
      </c>
      <c r="G71" s="42"/>
      <c r="H71" s="42"/>
      <c r="I71" s="59">
        <v>87</v>
      </c>
      <c r="J71" s="130">
        <v>0</v>
      </c>
      <c r="K71" s="130">
        <v>0</v>
      </c>
      <c r="L71" s="130">
        <v>-10.309038000000001</v>
      </c>
      <c r="M71" s="130">
        <v>-41.107288600000004</v>
      </c>
      <c r="N71" s="130">
        <v>0</v>
      </c>
      <c r="O71" s="130"/>
      <c r="P71" s="130"/>
      <c r="Q71" s="130"/>
      <c r="R71" s="42"/>
    </row>
    <row r="72" spans="1:18" s="59" customFormat="1" ht="11.25" customHeight="1" collapsed="1" x14ac:dyDescent="0.2">
      <c r="A72" s="11" t="s">
        <v>86</v>
      </c>
      <c r="B72" s="28">
        <v>0</v>
      </c>
      <c r="C72" s="28">
        <v>0</v>
      </c>
      <c r="D72" s="57" t="s">
        <v>224</v>
      </c>
      <c r="E72" s="28">
        <v>79.796501400000011</v>
      </c>
      <c r="F72" s="57">
        <v>-1</v>
      </c>
      <c r="G72" s="42"/>
      <c r="H72" s="42"/>
      <c r="I72" s="59">
        <v>88</v>
      </c>
      <c r="J72" s="130">
        <v>0</v>
      </c>
      <c r="K72" s="130">
        <v>0</v>
      </c>
      <c r="L72" s="130">
        <v>-12994.695947999997</v>
      </c>
      <c r="M72" s="130">
        <v>79.796501400000011</v>
      </c>
      <c r="N72" s="130">
        <v>0</v>
      </c>
      <c r="O72" s="130"/>
      <c r="P72" s="130"/>
      <c r="Q72" s="130"/>
      <c r="R72" s="42"/>
    </row>
    <row r="73" spans="1:18" s="184" customFormat="1" ht="11.25" customHeight="1" x14ac:dyDescent="0.2">
      <c r="A73" s="60" t="s">
        <v>87</v>
      </c>
      <c r="B73" s="30">
        <v>-6390.755978056608</v>
      </c>
      <c r="C73" s="30">
        <v>-2093.481817360906</v>
      </c>
      <c r="D73" s="53">
        <v>2.052692373565943</v>
      </c>
      <c r="E73" s="30">
        <v>1576.6539174734285</v>
      </c>
      <c r="F73" s="53">
        <v>-5.0533663775102458</v>
      </c>
      <c r="G73" s="68"/>
      <c r="H73" s="68"/>
      <c r="I73" s="59">
        <v>89</v>
      </c>
      <c r="J73" s="215">
        <v>-2093.481817360906</v>
      </c>
      <c r="K73" s="215">
        <v>8558.297581784831</v>
      </c>
      <c r="L73" s="215">
        <v>2212.1881918289291</v>
      </c>
      <c r="M73" s="215">
        <v>1576.6539174734285</v>
      </c>
      <c r="N73" s="215">
        <v>-6390.755978056608</v>
      </c>
      <c r="O73" s="215"/>
      <c r="P73" s="215"/>
      <c r="Q73" s="215"/>
      <c r="R73" s="68"/>
    </row>
    <row r="74" spans="1:18" s="96" customFormat="1" ht="19.5" customHeight="1" x14ac:dyDescent="0.15">
      <c r="A74" s="65" t="s">
        <v>88</v>
      </c>
      <c r="B74" s="277">
        <v>-2.6163713044669419E-2</v>
      </c>
      <c r="C74" s="277">
        <v>-8.6796522026471295E-3</v>
      </c>
      <c r="D74" s="69">
        <v>-1.7</v>
      </c>
      <c r="E74" s="277">
        <v>5.6819526196807265E-3</v>
      </c>
      <c r="F74" s="69">
        <v>-3.2</v>
      </c>
      <c r="G74" s="58"/>
      <c r="H74" s="58"/>
      <c r="I74" s="59">
        <v>90</v>
      </c>
      <c r="J74" s="216">
        <v>-8.6796522026471295E-3</v>
      </c>
      <c r="K74" s="216">
        <v>3.010096673952542E-2</v>
      </c>
      <c r="L74" s="216">
        <v>8.2573404003638325E-3</v>
      </c>
      <c r="M74" s="216">
        <v>5.6819526196807265E-3</v>
      </c>
      <c r="N74" s="216">
        <v>-2.6163713044669419E-2</v>
      </c>
      <c r="O74" s="216"/>
      <c r="P74" s="216"/>
      <c r="Q74" s="216"/>
      <c r="R74" s="58"/>
    </row>
    <row r="75" spans="1:18" s="140" customFormat="1" ht="10.5" customHeight="1" x14ac:dyDescent="0.2">
      <c r="B75" s="189"/>
      <c r="C75" s="189"/>
      <c r="E75" s="189"/>
      <c r="I75" s="59">
        <v>91</v>
      </c>
      <c r="K75" s="226"/>
      <c r="L75" s="226"/>
      <c r="M75" s="226"/>
      <c r="N75" s="226"/>
      <c r="O75" s="226"/>
      <c r="P75" s="226"/>
      <c r="Q75" s="226"/>
    </row>
    <row r="76" spans="1:18" s="140" customFormat="1" ht="33" hidden="1" customHeight="1" x14ac:dyDescent="0.2">
      <c r="A76" s="190" t="s">
        <v>266</v>
      </c>
      <c r="B76" s="191" t="s">
        <v>253</v>
      </c>
      <c r="C76" s="191" t="s">
        <v>2</v>
      </c>
      <c r="D76" s="191" t="s">
        <v>96</v>
      </c>
      <c r="E76" s="191" t="s">
        <v>7</v>
      </c>
      <c r="F76" s="191" t="s">
        <v>96</v>
      </c>
      <c r="I76" s="59">
        <v>92</v>
      </c>
      <c r="J76" s="191"/>
      <c r="K76" s="212"/>
      <c r="L76" s="212" t="s">
        <v>4</v>
      </c>
      <c r="M76" s="212" t="s">
        <v>6</v>
      </c>
      <c r="N76" s="212" t="s">
        <v>1</v>
      </c>
      <c r="O76" s="212" t="s">
        <v>3</v>
      </c>
      <c r="P76" s="212" t="s">
        <v>5</v>
      </c>
      <c r="Q76" s="212" t="s">
        <v>7</v>
      </c>
    </row>
    <row r="77" spans="1:18" s="140" customFormat="1" ht="10.5" hidden="1" customHeight="1" x14ac:dyDescent="0.2">
      <c r="A77" s="144"/>
      <c r="B77" s="175"/>
      <c r="C77" s="175"/>
      <c r="D77" s="139" t="s">
        <v>89</v>
      </c>
      <c r="F77" s="188"/>
      <c r="I77" s="59">
        <v>93</v>
      </c>
      <c r="K77" s="211"/>
      <c r="L77" s="211"/>
      <c r="M77" s="211"/>
      <c r="N77" s="211"/>
      <c r="O77" s="211"/>
      <c r="P77" s="211"/>
      <c r="Q77" s="211"/>
    </row>
    <row r="78" spans="1:18" ht="10.5" hidden="1" customHeight="1" x14ac:dyDescent="0.2">
      <c r="A78" s="91" t="s">
        <v>90</v>
      </c>
      <c r="B78" s="85">
        <v>75653.540393234071</v>
      </c>
      <c r="C78" s="85">
        <v>0</v>
      </c>
      <c r="D78" s="86" t="s">
        <v>224</v>
      </c>
      <c r="E78" s="85">
        <v>71533.244287501424</v>
      </c>
      <c r="F78" s="86">
        <v>5.7599737671237827E-2</v>
      </c>
      <c r="I78" s="59">
        <v>94</v>
      </c>
      <c r="J78" s="85"/>
      <c r="K78" s="220"/>
      <c r="L78" s="220">
        <v>66501.821679967223</v>
      </c>
      <c r="M78" s="220">
        <v>71533.244287501424</v>
      </c>
      <c r="N78" s="220">
        <v>75653.540393234071</v>
      </c>
      <c r="O78" s="220">
        <v>0</v>
      </c>
      <c r="P78" s="220">
        <v>0</v>
      </c>
      <c r="Q78" s="220"/>
    </row>
    <row r="79" spans="1:18" ht="10.5" hidden="1" customHeight="1" x14ac:dyDescent="0.2">
      <c r="A79" s="76"/>
      <c r="B79" s="77"/>
      <c r="C79" s="77"/>
      <c r="D79" s="78"/>
      <c r="E79" s="77"/>
      <c r="F79" s="78"/>
      <c r="J79" s="77"/>
      <c r="K79" s="221"/>
      <c r="L79" s="221"/>
      <c r="M79" s="221"/>
      <c r="N79" s="221"/>
      <c r="O79" s="221"/>
      <c r="P79" s="221"/>
      <c r="Q79" s="238"/>
    </row>
    <row r="80" spans="1:18" ht="10.5" hidden="1" customHeight="1" outlineLevel="1" x14ac:dyDescent="0.2">
      <c r="A80" s="80" t="s">
        <v>24</v>
      </c>
      <c r="B80" s="77">
        <v>0</v>
      </c>
      <c r="C80" s="77">
        <v>0</v>
      </c>
      <c r="D80" s="81" t="s">
        <v>224</v>
      </c>
      <c r="E80" s="77">
        <v>0</v>
      </c>
      <c r="F80" s="81" t="s">
        <v>224</v>
      </c>
      <c r="I80" s="72">
        <v>95</v>
      </c>
      <c r="J80" s="77"/>
      <c r="K80" s="221"/>
      <c r="L80" s="221">
        <v>1</v>
      </c>
      <c r="M80" s="221">
        <v>0</v>
      </c>
      <c r="N80" s="221">
        <v>0</v>
      </c>
      <c r="O80" s="221">
        <v>0</v>
      </c>
      <c r="P80" s="221">
        <v>0</v>
      </c>
      <c r="Q80" s="238"/>
    </row>
    <row r="81" spans="1:17" ht="10.5" hidden="1" customHeight="1" outlineLevel="1" x14ac:dyDescent="0.2">
      <c r="A81" s="80" t="s">
        <v>25</v>
      </c>
      <c r="B81" s="77">
        <v>0</v>
      </c>
      <c r="C81" s="77">
        <v>0</v>
      </c>
      <c r="D81" s="81" t="s">
        <v>224</v>
      </c>
      <c r="E81" s="77">
        <v>0</v>
      </c>
      <c r="F81" s="81" t="s">
        <v>224</v>
      </c>
      <c r="I81" s="72">
        <v>96</v>
      </c>
      <c r="J81" s="77"/>
      <c r="K81" s="221"/>
      <c r="L81" s="221">
        <v>-41221.282321511462</v>
      </c>
      <c r="M81" s="221">
        <v>-44026.239413022915</v>
      </c>
      <c r="N81" s="221">
        <v>-46264.09831151145</v>
      </c>
      <c r="O81" s="221">
        <v>0</v>
      </c>
      <c r="P81" s="221">
        <v>0</v>
      </c>
      <c r="Q81" s="238"/>
    </row>
    <row r="82" spans="1:17" ht="10.5" hidden="1" customHeight="1" outlineLevel="1" x14ac:dyDescent="0.2">
      <c r="A82" s="80" t="s">
        <v>26</v>
      </c>
      <c r="B82" s="77">
        <v>-46264.09831151145</v>
      </c>
      <c r="C82" s="77">
        <v>0</v>
      </c>
      <c r="D82" s="81" t="s">
        <v>224</v>
      </c>
      <c r="E82" s="77">
        <v>-44026.239413022915</v>
      </c>
      <c r="F82" s="81">
        <v>5.0830116955812077E-2</v>
      </c>
      <c r="I82" s="72">
        <v>97</v>
      </c>
      <c r="J82" s="77"/>
      <c r="K82" s="221"/>
      <c r="L82" s="221">
        <v>-1809.3660558137722</v>
      </c>
      <c r="M82" s="221">
        <v>-1305.7907245506678</v>
      </c>
      <c r="N82" s="221">
        <v>-1601.6687323243564</v>
      </c>
      <c r="O82" s="221" t="e">
        <v>#DIV/0!</v>
      </c>
      <c r="P82" s="221" t="e">
        <v>#DIV/0!</v>
      </c>
      <c r="Q82" s="238"/>
    </row>
    <row r="83" spans="1:17" ht="10.5" hidden="1" customHeight="1" outlineLevel="1" x14ac:dyDescent="0.2">
      <c r="A83" s="80" t="s">
        <v>27</v>
      </c>
      <c r="B83" s="77">
        <v>-1601.6687323243564</v>
      </c>
      <c r="C83" s="77">
        <v>0</v>
      </c>
      <c r="D83" s="81" t="s">
        <v>224</v>
      </c>
      <c r="E83" s="77">
        <v>-1305.7907245506678</v>
      </c>
      <c r="F83" s="81">
        <v>0.22658914802408514</v>
      </c>
      <c r="I83" s="72">
        <v>98</v>
      </c>
      <c r="J83" s="77"/>
      <c r="K83" s="221"/>
      <c r="L83" s="221">
        <v>-346.06758652604896</v>
      </c>
      <c r="M83" s="221">
        <v>-241.17614890699062</v>
      </c>
      <c r="N83" s="221">
        <v>-307.69227662363193</v>
      </c>
      <c r="O83" s="221" t="e">
        <v>#DIV/0!</v>
      </c>
      <c r="P83" s="221" t="e">
        <v>#DIV/0!</v>
      </c>
      <c r="Q83" s="238"/>
    </row>
    <row r="84" spans="1:17" ht="10.5" hidden="1" customHeight="1" outlineLevel="1" x14ac:dyDescent="0.2">
      <c r="A84" s="80" t="s">
        <v>28</v>
      </c>
      <c r="B84" s="77">
        <v>-307.69227662363193</v>
      </c>
      <c r="C84" s="77">
        <v>0</v>
      </c>
      <c r="D84" s="81" t="s">
        <v>224</v>
      </c>
      <c r="E84" s="77">
        <v>-241.17614890699062</v>
      </c>
      <c r="F84" s="81">
        <v>0.27579894619800571</v>
      </c>
      <c r="I84" s="72">
        <v>99</v>
      </c>
      <c r="J84" s="77"/>
      <c r="K84" s="221"/>
      <c r="L84" s="221">
        <v>133.59671453106503</v>
      </c>
      <c r="M84" s="221">
        <v>479.02900738295489</v>
      </c>
      <c r="N84" s="221">
        <v>-658.99280305762409</v>
      </c>
      <c r="O84" s="221" t="e">
        <v>#DIV/0!</v>
      </c>
      <c r="P84" s="221" t="e">
        <v>#DIV/0!</v>
      </c>
      <c r="Q84" s="238"/>
    </row>
    <row r="85" spans="1:17" ht="10.5" hidden="1" customHeight="1" outlineLevel="1" x14ac:dyDescent="0.2">
      <c r="A85" s="80" t="s">
        <v>29</v>
      </c>
      <c r="B85" s="77">
        <v>-658.99280305762409</v>
      </c>
      <c r="C85" s="77">
        <v>0</v>
      </c>
      <c r="D85" s="81" t="s">
        <v>224</v>
      </c>
      <c r="E85" s="77">
        <v>479.02900738295489</v>
      </c>
      <c r="F85" s="81">
        <v>-2.3756845470754531</v>
      </c>
      <c r="I85" s="72">
        <v>100</v>
      </c>
      <c r="J85" s="77"/>
      <c r="K85" s="221"/>
      <c r="L85" s="221">
        <v>-381.91689933562594</v>
      </c>
      <c r="M85" s="221">
        <v>-215.46300044481885</v>
      </c>
      <c r="N85" s="221">
        <v>-123.46765019761911</v>
      </c>
      <c r="O85" s="221" t="e">
        <v>#DIV/0!</v>
      </c>
      <c r="P85" s="221" t="e">
        <v>#DIV/0!</v>
      </c>
      <c r="Q85" s="238"/>
    </row>
    <row r="86" spans="1:17" ht="10.5" hidden="1" customHeight="1" outlineLevel="1" x14ac:dyDescent="0.2">
      <c r="A86" s="80" t="s">
        <v>30</v>
      </c>
      <c r="B86" s="77">
        <v>-123.46765019761911</v>
      </c>
      <c r="C86" s="77">
        <v>0</v>
      </c>
      <c r="D86" s="81" t="s">
        <v>224</v>
      </c>
      <c r="E86" s="77">
        <v>-215.46300044481885</v>
      </c>
      <c r="F86" s="81">
        <v>-0.42696588303920979</v>
      </c>
      <c r="I86" s="72">
        <v>101</v>
      </c>
      <c r="J86" s="77"/>
      <c r="K86" s="221"/>
      <c r="L86" s="221">
        <v>-207.94020787000565</v>
      </c>
      <c r="M86" s="221">
        <v>-307.13086056889233</v>
      </c>
      <c r="N86" s="221">
        <v>-159.58114369891632</v>
      </c>
      <c r="O86" s="221" t="e">
        <v>#DIV/0!</v>
      </c>
      <c r="P86" s="221" t="e">
        <v>#DIV/0!</v>
      </c>
      <c r="Q86" s="238"/>
    </row>
    <row r="87" spans="1:17" ht="10.5" hidden="1" customHeight="1" collapsed="1" x14ac:dyDescent="0.2">
      <c r="A87" s="80" t="s">
        <v>31</v>
      </c>
      <c r="B87" s="77">
        <v>-159.58114369891632</v>
      </c>
      <c r="C87" s="77">
        <v>0</v>
      </c>
      <c r="D87" s="81" t="s">
        <v>224</v>
      </c>
      <c r="E87" s="77">
        <v>-307.13086056889233</v>
      </c>
      <c r="F87" s="81">
        <v>-0.48041319129140148</v>
      </c>
      <c r="I87" s="72">
        <v>102</v>
      </c>
      <c r="J87" s="77"/>
      <c r="K87" s="221"/>
      <c r="L87" s="221">
        <v>-43831.976356525854</v>
      </c>
      <c r="M87" s="221">
        <v>-45616.771140111327</v>
      </c>
      <c r="N87" s="221">
        <v>-49115.500917413599</v>
      </c>
      <c r="O87" s="221" t="e">
        <v>#DIV/0!</v>
      </c>
      <c r="P87" s="221" t="e">
        <v>#DIV/0!</v>
      </c>
      <c r="Q87" s="238"/>
    </row>
    <row r="88" spans="1:17" ht="10.5" hidden="1" customHeight="1" x14ac:dyDescent="0.2">
      <c r="A88" s="84" t="s">
        <v>32</v>
      </c>
      <c r="B88" s="85">
        <v>-49115.500917413599</v>
      </c>
      <c r="C88" s="85">
        <v>0</v>
      </c>
      <c r="D88" s="86" t="s">
        <v>224</v>
      </c>
      <c r="E88" s="85">
        <v>-45616.771140111327</v>
      </c>
      <c r="F88" s="87">
        <v>7.6698321469442998E-2</v>
      </c>
      <c r="I88" s="72">
        <v>103</v>
      </c>
      <c r="J88" s="85"/>
      <c r="K88" s="220"/>
      <c r="L88" s="220">
        <v>22669.845323441368</v>
      </c>
      <c r="M88" s="220">
        <v>25916.473147390097</v>
      </c>
      <c r="N88" s="220">
        <v>26538.039475820471</v>
      </c>
      <c r="O88" s="220" t="e">
        <v>#DIV/0!</v>
      </c>
      <c r="P88" s="220" t="e">
        <v>#DIV/0!</v>
      </c>
      <c r="Q88" s="220"/>
    </row>
    <row r="89" spans="1:17" ht="10.5" hidden="1" customHeight="1" x14ac:dyDescent="0.15">
      <c r="A89" s="92" t="s">
        <v>33</v>
      </c>
      <c r="B89" s="88">
        <v>26538.039475820471</v>
      </c>
      <c r="C89" s="88">
        <v>0</v>
      </c>
      <c r="D89" s="69">
        <v>2653803.9</v>
      </c>
      <c r="E89" s="88">
        <v>25916.473147390097</v>
      </c>
      <c r="F89" s="69">
        <v>62156.6</v>
      </c>
      <c r="I89" s="72">
        <v>104</v>
      </c>
      <c r="J89" s="88"/>
      <c r="K89" s="222"/>
      <c r="L89" s="222">
        <v>0.3408905914267662</v>
      </c>
      <c r="M89" s="222">
        <v>0.36229970282388446</v>
      </c>
      <c r="N89" s="222">
        <v>0.3507838408867624</v>
      </c>
      <c r="O89" s="222" t="e">
        <v>#DIV/0!</v>
      </c>
      <c r="P89" s="222" t="e">
        <v>#DIV/0!</v>
      </c>
      <c r="Q89" s="239"/>
    </row>
    <row r="90" spans="1:17" ht="10.5" hidden="1" customHeight="1" x14ac:dyDescent="0.2">
      <c r="A90" s="76"/>
      <c r="B90" s="90"/>
      <c r="C90" s="90"/>
      <c r="D90" s="81"/>
      <c r="E90" s="90"/>
      <c r="F90" s="78" t="s">
        <v>89</v>
      </c>
      <c r="I90" s="72">
        <v>105</v>
      </c>
      <c r="J90" s="90"/>
      <c r="K90" s="223"/>
      <c r="L90" s="223"/>
      <c r="M90" s="223"/>
      <c r="N90" s="223"/>
      <c r="O90" s="223"/>
      <c r="P90" s="223"/>
      <c r="Q90" s="240"/>
    </row>
    <row r="91" spans="1:17" ht="10.5" hidden="1" customHeight="1" x14ac:dyDescent="0.2">
      <c r="A91" s="80" t="s">
        <v>34</v>
      </c>
      <c r="B91" s="77">
        <v>0</v>
      </c>
      <c r="C91" s="77">
        <v>0</v>
      </c>
      <c r="D91" s="81" t="s">
        <v>224</v>
      </c>
      <c r="E91" s="77">
        <v>0</v>
      </c>
      <c r="F91" s="81" t="s">
        <v>224</v>
      </c>
      <c r="I91" s="72">
        <v>106</v>
      </c>
      <c r="J91" s="77"/>
      <c r="K91" s="221"/>
      <c r="L91" s="221">
        <v>-5896.4512861456014</v>
      </c>
      <c r="M91" s="221">
        <v>-4947.3583153218251</v>
      </c>
      <c r="N91" s="221">
        <v>-5981.697918308605</v>
      </c>
      <c r="O91" s="221" t="e">
        <v>#DIV/0!</v>
      </c>
      <c r="P91" s="221" t="e">
        <v>#DIV/0!</v>
      </c>
      <c r="Q91" s="238"/>
    </row>
    <row r="92" spans="1:17" ht="10.5" hidden="1" customHeight="1" x14ac:dyDescent="0.2">
      <c r="A92" s="80" t="s">
        <v>35</v>
      </c>
      <c r="B92" s="77">
        <v>-5981.697918308605</v>
      </c>
      <c r="C92" s="77">
        <v>0</v>
      </c>
      <c r="D92" s="81" t="s">
        <v>224</v>
      </c>
      <c r="E92" s="77">
        <v>-4947.3583153218251</v>
      </c>
      <c r="F92" s="81">
        <v>0.20906907021136112</v>
      </c>
      <c r="I92" s="72">
        <v>107</v>
      </c>
      <c r="J92" s="77"/>
      <c r="K92" s="221"/>
      <c r="L92" s="221">
        <v>-8572.7332025725118</v>
      </c>
      <c r="M92" s="221">
        <v>-7641.291056534883</v>
      </c>
      <c r="N92" s="221">
        <v>-7483.3242635909637</v>
      </c>
      <c r="O92" s="221" t="e">
        <v>#DIV/0!</v>
      </c>
      <c r="P92" s="221" t="e">
        <v>#DIV/0!</v>
      </c>
      <c r="Q92" s="238"/>
    </row>
    <row r="93" spans="1:17" ht="10.5" hidden="1" customHeight="1" outlineLevel="1" x14ac:dyDescent="0.2">
      <c r="A93" s="80" t="s">
        <v>36</v>
      </c>
      <c r="B93" s="77">
        <v>-7483.3242635909637</v>
      </c>
      <c r="C93" s="77">
        <v>0</v>
      </c>
      <c r="D93" s="81" t="s">
        <v>224</v>
      </c>
      <c r="E93" s="77">
        <v>-7641.291056534883</v>
      </c>
      <c r="F93" s="81">
        <v>-2.0672788377668838E-2</v>
      </c>
      <c r="I93" s="72">
        <v>108</v>
      </c>
      <c r="J93" s="77"/>
      <c r="K93" s="221"/>
      <c r="L93" s="221">
        <v>-3581.4726214671905</v>
      </c>
      <c r="M93" s="221">
        <v>-3012.7223150557124</v>
      </c>
      <c r="N93" s="221">
        <v>-2814.8084079664009</v>
      </c>
      <c r="O93" s="221" t="e">
        <v>#DIV/0!</v>
      </c>
      <c r="P93" s="221" t="e">
        <v>#DIV/0!</v>
      </c>
      <c r="Q93" s="238"/>
    </row>
    <row r="94" spans="1:17" ht="10.5" hidden="1" customHeight="1" outlineLevel="1" x14ac:dyDescent="0.2">
      <c r="A94" s="80" t="s">
        <v>37</v>
      </c>
      <c r="B94" s="77">
        <v>-2814.8084079664009</v>
      </c>
      <c r="C94" s="77">
        <v>0</v>
      </c>
      <c r="D94" s="81" t="s">
        <v>224</v>
      </c>
      <c r="E94" s="77">
        <v>-3012.7223150557124</v>
      </c>
      <c r="F94" s="81">
        <v>-6.5692714559274501E-2</v>
      </c>
      <c r="I94" s="72">
        <v>109</v>
      </c>
      <c r="J94" s="77"/>
      <c r="K94" s="221"/>
      <c r="L94" s="221">
        <v>-2330.9672546933439</v>
      </c>
      <c r="M94" s="221">
        <v>-2528.2300505264425</v>
      </c>
      <c r="N94" s="221">
        <v>-1814.4411647425989</v>
      </c>
      <c r="O94" s="221" t="e">
        <v>#DIV/0!</v>
      </c>
      <c r="P94" s="221" t="e">
        <v>#DIV/0!</v>
      </c>
      <c r="Q94" s="238"/>
    </row>
    <row r="95" spans="1:17" ht="10.5" hidden="1" customHeight="1" outlineLevel="1" x14ac:dyDescent="0.2">
      <c r="A95" s="80" t="s">
        <v>38</v>
      </c>
      <c r="B95" s="77">
        <v>-1814.4411647425989</v>
      </c>
      <c r="C95" s="77">
        <v>0</v>
      </c>
      <c r="D95" s="81" t="s">
        <v>224</v>
      </c>
      <c r="E95" s="77">
        <v>-2528.2300505264425</v>
      </c>
      <c r="F95" s="81">
        <v>-0.28232750640520798</v>
      </c>
      <c r="I95" s="72">
        <v>110</v>
      </c>
      <c r="J95" s="77"/>
      <c r="K95" s="221"/>
      <c r="L95" s="221">
        <v>-82.544438511320465</v>
      </c>
      <c r="M95" s="221">
        <v>-273.6001552799749</v>
      </c>
      <c r="N95" s="221">
        <v>-202.17672372706082</v>
      </c>
      <c r="O95" s="221" t="e">
        <v>#DIV/0!</v>
      </c>
      <c r="P95" s="221" t="e">
        <v>#DIV/0!</v>
      </c>
      <c r="Q95" s="238"/>
    </row>
    <row r="96" spans="1:17" ht="10.5" hidden="1" customHeight="1" outlineLevel="1" x14ac:dyDescent="0.2">
      <c r="A96" s="80" t="s">
        <v>39</v>
      </c>
      <c r="B96" s="77">
        <v>-202.17672372706082</v>
      </c>
      <c r="C96" s="77">
        <v>0</v>
      </c>
      <c r="D96" s="81" t="s">
        <v>224</v>
      </c>
      <c r="E96" s="77">
        <v>-273.6001552799749</v>
      </c>
      <c r="F96" s="81">
        <v>-0.26105040576393868</v>
      </c>
      <c r="I96" s="72">
        <v>111</v>
      </c>
      <c r="J96" s="77"/>
      <c r="K96" s="221"/>
      <c r="L96" s="221">
        <v>-2311.3483936521325</v>
      </c>
      <c r="M96" s="221">
        <v>-1642.0297872141603</v>
      </c>
      <c r="N96" s="221">
        <v>-2424.7645112478999</v>
      </c>
      <c r="O96" s="221" t="e">
        <v>#DIV/0!</v>
      </c>
      <c r="P96" s="221" t="e">
        <v>#DIV/0!</v>
      </c>
      <c r="Q96" s="238"/>
    </row>
    <row r="97" spans="1:17" ht="10.5" hidden="1" customHeight="1" outlineLevel="1" x14ac:dyDescent="0.2">
      <c r="A97" s="80" t="s">
        <v>40</v>
      </c>
      <c r="B97" s="77">
        <v>-2424.7645112478999</v>
      </c>
      <c r="C97" s="77">
        <v>0</v>
      </c>
      <c r="D97" s="81" t="s">
        <v>224</v>
      </c>
      <c r="E97" s="77">
        <v>-1642.0297872141603</v>
      </c>
      <c r="F97" s="81">
        <v>0.47668728675240057</v>
      </c>
      <c r="I97" s="72">
        <v>112</v>
      </c>
      <c r="J97" s="77"/>
      <c r="K97" s="221"/>
      <c r="L97" s="221">
        <v>-266.40049424852532</v>
      </c>
      <c r="M97" s="221">
        <v>-184.70874845859282</v>
      </c>
      <c r="N97" s="221">
        <v>-227.13345590700484</v>
      </c>
      <c r="O97" s="221" t="e">
        <v>#DIV/0!</v>
      </c>
      <c r="P97" s="221" t="e">
        <v>#DIV/0!</v>
      </c>
      <c r="Q97" s="238"/>
    </row>
    <row r="98" spans="1:17" ht="10.5" hidden="1" customHeight="1" collapsed="1" x14ac:dyDescent="0.2">
      <c r="A98" s="80" t="s">
        <v>41</v>
      </c>
      <c r="B98" s="77">
        <v>-227.13345590700484</v>
      </c>
      <c r="C98" s="77">
        <v>0</v>
      </c>
      <c r="D98" s="81" t="s">
        <v>224</v>
      </c>
      <c r="E98" s="77">
        <v>-184.70874845859282</v>
      </c>
      <c r="F98" s="81">
        <v>0.22968434252545755</v>
      </c>
      <c r="I98" s="72">
        <v>113</v>
      </c>
      <c r="J98" s="77"/>
      <c r="K98" s="221"/>
      <c r="L98" s="221">
        <v>-2223.5422484010314</v>
      </c>
      <c r="M98" s="221">
        <v>-997.30225080362993</v>
      </c>
      <c r="N98" s="221">
        <v>-1144.3009733498659</v>
      </c>
      <c r="O98" s="221" t="e">
        <v>#DIV/0!</v>
      </c>
      <c r="P98" s="221" t="e">
        <v>#DIV/0!</v>
      </c>
      <c r="Q98" s="238"/>
    </row>
    <row r="99" spans="1:17" ht="10.5" hidden="1" customHeight="1" outlineLevel="1" x14ac:dyDescent="0.2">
      <c r="A99" s="80" t="s">
        <v>42</v>
      </c>
      <c r="B99" s="77">
        <v>-1144.3009733498659</v>
      </c>
      <c r="C99" s="77">
        <v>0</v>
      </c>
      <c r="D99" s="81" t="s">
        <v>224</v>
      </c>
      <c r="E99" s="77">
        <v>-997.30225080362993</v>
      </c>
      <c r="F99" s="81">
        <v>0.1473963609605653</v>
      </c>
      <c r="I99" s="72">
        <v>114</v>
      </c>
      <c r="J99" s="77"/>
      <c r="K99" s="221"/>
      <c r="L99" s="221">
        <v>593.78856797306719</v>
      </c>
      <c r="M99" s="221">
        <v>601.91200636951805</v>
      </c>
      <c r="N99" s="221">
        <v>993.61971925277874</v>
      </c>
      <c r="O99" s="221" t="e">
        <v>#DIV/0!</v>
      </c>
      <c r="P99" s="221" t="e">
        <v>#DIV/0!</v>
      </c>
      <c r="Q99" s="238"/>
    </row>
    <row r="100" spans="1:17" ht="10.5" hidden="1" customHeight="1" outlineLevel="1" x14ac:dyDescent="0.2">
      <c r="A100" s="80" t="s">
        <v>43</v>
      </c>
      <c r="B100" s="77">
        <v>993.61971925277874</v>
      </c>
      <c r="C100" s="77">
        <v>0</v>
      </c>
      <c r="D100" s="81" t="s">
        <v>224</v>
      </c>
      <c r="E100" s="77">
        <v>601.91200636951805</v>
      </c>
      <c r="F100" s="81">
        <v>0.65077238655842429</v>
      </c>
      <c r="I100" s="72">
        <v>115</v>
      </c>
      <c r="J100" s="77"/>
      <c r="K100" s="221"/>
      <c r="L100" s="221">
        <v>-2311.5610301404336</v>
      </c>
      <c r="M100" s="221">
        <v>-1360.6649502122934</v>
      </c>
      <c r="N100" s="221">
        <v>-1804.6891388940542</v>
      </c>
      <c r="O100" s="221" t="e">
        <v>#DIV/0!</v>
      </c>
      <c r="P100" s="221" t="e">
        <v>#DIV/0!</v>
      </c>
      <c r="Q100" s="238"/>
    </row>
    <row r="101" spans="1:17" ht="10.5" hidden="1" customHeight="1" outlineLevel="1" x14ac:dyDescent="0.2">
      <c r="A101" s="80" t="s">
        <v>44</v>
      </c>
      <c r="B101" s="77">
        <v>-1804.6891388940542</v>
      </c>
      <c r="C101" s="77">
        <v>0</v>
      </c>
      <c r="D101" s="81" t="s">
        <v>224</v>
      </c>
      <c r="E101" s="77">
        <v>-1360.6649502122934</v>
      </c>
      <c r="F101" s="81">
        <v>0.32632882078169456</v>
      </c>
      <c r="I101" s="72">
        <v>116</v>
      </c>
      <c r="J101" s="77"/>
      <c r="K101" s="221"/>
      <c r="L101" s="221">
        <v>-173.47823481895981</v>
      </c>
      <c r="M101" s="221">
        <v>-120.79748608545204</v>
      </c>
      <c r="N101" s="221">
        <v>-211.6572100944712</v>
      </c>
      <c r="O101" s="221" t="e">
        <v>#DIV/0!</v>
      </c>
      <c r="P101" s="221" t="e">
        <v>#DIV/0!</v>
      </c>
      <c r="Q101" s="238"/>
    </row>
    <row r="102" spans="1:17" ht="10.5" hidden="1" customHeight="1" outlineLevel="1" x14ac:dyDescent="0.2">
      <c r="A102" s="80" t="s">
        <v>45</v>
      </c>
      <c r="B102" s="77">
        <v>-211.6572100944712</v>
      </c>
      <c r="C102" s="77">
        <v>0</v>
      </c>
      <c r="D102" s="81" t="s">
        <v>224</v>
      </c>
      <c r="E102" s="77">
        <v>-120.79748608545204</v>
      </c>
      <c r="F102" s="81">
        <v>0.75216568616953716</v>
      </c>
      <c r="I102" s="72">
        <v>117</v>
      </c>
      <c r="J102" s="77"/>
      <c r="K102" s="221"/>
      <c r="L102" s="221">
        <v>-175.17961346345717</v>
      </c>
      <c r="M102" s="221">
        <v>0</v>
      </c>
      <c r="N102" s="221">
        <v>0</v>
      </c>
      <c r="O102" s="221" t="e">
        <v>#DIV/0!</v>
      </c>
      <c r="P102" s="221" t="e">
        <v>#DIV/0!</v>
      </c>
      <c r="Q102" s="238"/>
    </row>
    <row r="103" spans="1:17" ht="10.5" hidden="1" customHeight="1" outlineLevel="1" x14ac:dyDescent="0.2">
      <c r="A103" s="80" t="s">
        <v>46</v>
      </c>
      <c r="B103" s="77">
        <v>0</v>
      </c>
      <c r="C103" s="77">
        <v>0</v>
      </c>
      <c r="D103" s="81" t="s">
        <v>224</v>
      </c>
      <c r="E103" s="77">
        <v>0</v>
      </c>
      <c r="F103" s="81" t="s">
        <v>224</v>
      </c>
      <c r="I103" s="72">
        <v>118</v>
      </c>
      <c r="J103" s="77"/>
      <c r="K103" s="221"/>
      <c r="L103" s="221">
        <v>-157.11193795124822</v>
      </c>
      <c r="M103" s="221">
        <v>-117.75182087540263</v>
      </c>
      <c r="N103" s="221">
        <v>-121.5743436141194</v>
      </c>
      <c r="O103" s="221" t="e">
        <v>#DIV/0!</v>
      </c>
      <c r="P103" s="221" t="e">
        <v>#DIV/0!</v>
      </c>
      <c r="Q103" s="238"/>
    </row>
    <row r="104" spans="1:17" ht="10.5" hidden="1" customHeight="1" collapsed="1" x14ac:dyDescent="0.2">
      <c r="A104" s="80" t="s">
        <v>47</v>
      </c>
      <c r="B104" s="77">
        <v>-121.5743436141194</v>
      </c>
      <c r="C104" s="77">
        <v>0</v>
      </c>
      <c r="D104" s="81" t="s">
        <v>224</v>
      </c>
      <c r="E104" s="77">
        <v>-117.75182087540263</v>
      </c>
      <c r="F104" s="81">
        <v>3.2462536122999985E-2</v>
      </c>
      <c r="I104" s="72">
        <v>119</v>
      </c>
      <c r="J104" s="77"/>
      <c r="K104" s="221"/>
      <c r="L104" s="221">
        <v>-820.83866014733223</v>
      </c>
      <c r="M104" s="221">
        <v>-687.98281480224421</v>
      </c>
      <c r="N104" s="221">
        <v>-1914.3414050241779</v>
      </c>
      <c r="O104" s="221" t="e">
        <v>#DIV/0!</v>
      </c>
      <c r="P104" s="221" t="e">
        <v>#DIV/0!</v>
      </c>
      <c r="Q104" s="238"/>
    </row>
    <row r="105" spans="1:17" ht="10.5" hidden="1" customHeight="1" outlineLevel="1" x14ac:dyDescent="0.2">
      <c r="A105" s="80" t="s">
        <v>48</v>
      </c>
      <c r="B105" s="77">
        <v>-1914.3414050241779</v>
      </c>
      <c r="C105" s="77">
        <v>0</v>
      </c>
      <c r="D105" s="81" t="s">
        <v>224</v>
      </c>
      <c r="E105" s="77">
        <v>-687.98281480224421</v>
      </c>
      <c r="F105" s="81">
        <v>1.7825424761146711</v>
      </c>
      <c r="I105" s="72">
        <v>120</v>
      </c>
      <c r="J105" s="77"/>
      <c r="K105" s="221"/>
      <c r="L105" s="221">
        <v>-133.06626907744786</v>
      </c>
      <c r="M105" s="221">
        <v>-159.61954593475883</v>
      </c>
      <c r="N105" s="221">
        <v>-165.17177703727154</v>
      </c>
      <c r="O105" s="221" t="e">
        <v>#DIV/0!</v>
      </c>
      <c r="P105" s="221" t="e">
        <v>#DIV/0!</v>
      </c>
      <c r="Q105" s="238"/>
    </row>
    <row r="106" spans="1:17" ht="10.5" hidden="1" customHeight="1" outlineLevel="1" x14ac:dyDescent="0.2">
      <c r="A106" s="80" t="s">
        <v>49</v>
      </c>
      <c r="B106" s="77">
        <v>-165.17177703727154</v>
      </c>
      <c r="C106" s="77">
        <v>0</v>
      </c>
      <c r="D106" s="81" t="s">
        <v>224</v>
      </c>
      <c r="E106" s="77">
        <v>-159.61954593475883</v>
      </c>
      <c r="F106" s="81">
        <v>3.4784155474180345E-2</v>
      </c>
      <c r="I106" s="72">
        <v>121</v>
      </c>
      <c r="J106" s="77"/>
      <c r="K106" s="221"/>
      <c r="L106" s="221">
        <v>-301.40841495156263</v>
      </c>
      <c r="M106" s="221">
        <v>-303.17860938831296</v>
      </c>
      <c r="N106" s="221">
        <v>-652.81620021411504</v>
      </c>
      <c r="O106" s="221" t="e">
        <v>#DIV/0!</v>
      </c>
      <c r="P106" s="221" t="e">
        <v>#DIV/0!</v>
      </c>
      <c r="Q106" s="238"/>
    </row>
    <row r="107" spans="1:17" ht="10.5" hidden="1" customHeight="1" outlineLevel="1" x14ac:dyDescent="0.2">
      <c r="A107" s="80" t="s">
        <v>50</v>
      </c>
      <c r="B107" s="77">
        <v>-652.81620021411504</v>
      </c>
      <c r="C107" s="77">
        <v>0</v>
      </c>
      <c r="D107" s="81" t="s">
        <v>224</v>
      </c>
      <c r="E107" s="77">
        <v>-303.17860938831296</v>
      </c>
      <c r="F107" s="81">
        <v>1.1532396415803339</v>
      </c>
      <c r="I107" s="72">
        <v>122</v>
      </c>
      <c r="J107" s="77"/>
      <c r="K107" s="221"/>
      <c r="L107" s="221">
        <v>-386.36397611832177</v>
      </c>
      <c r="M107" s="221">
        <v>-225.18465947917244</v>
      </c>
      <c r="N107" s="221">
        <v>-1096.3534277727911</v>
      </c>
      <c r="O107" s="221" t="e">
        <v>#DIV/0!</v>
      </c>
      <c r="P107" s="221" t="e">
        <v>#DIV/0!</v>
      </c>
      <c r="Q107" s="238"/>
    </row>
    <row r="108" spans="1:17" ht="10.5" hidden="1" customHeight="1" collapsed="1" x14ac:dyDescent="0.2">
      <c r="A108" s="80" t="s">
        <v>51</v>
      </c>
      <c r="B108" s="77">
        <v>-1096.3534277727911</v>
      </c>
      <c r="C108" s="77">
        <v>0</v>
      </c>
      <c r="D108" s="81" t="s">
        <v>224</v>
      </c>
      <c r="E108" s="77">
        <v>-225.18465947917244</v>
      </c>
      <c r="F108" s="81">
        <v>3.8686861276808866</v>
      </c>
      <c r="I108" s="72">
        <v>123</v>
      </c>
      <c r="J108" s="77"/>
      <c r="K108" s="221"/>
      <c r="L108" s="221">
        <v>-17513.565397266477</v>
      </c>
      <c r="M108" s="221">
        <v>-14273.934437462582</v>
      </c>
      <c r="N108" s="221">
        <v>-16523.664560273613</v>
      </c>
      <c r="O108" s="221" t="e">
        <v>#DIV/0!</v>
      </c>
      <c r="P108" s="221" t="e">
        <v>#DIV/0!</v>
      </c>
      <c r="Q108" s="238"/>
    </row>
    <row r="109" spans="1:17" ht="10.5" hidden="1" customHeight="1" x14ac:dyDescent="0.2">
      <c r="A109" s="84" t="s">
        <v>52</v>
      </c>
      <c r="B109" s="85">
        <v>-16523.664560273613</v>
      </c>
      <c r="C109" s="85">
        <v>0</v>
      </c>
      <c r="D109" s="86" t="s">
        <v>224</v>
      </c>
      <c r="E109" s="85">
        <v>-14273.934437462582</v>
      </c>
      <c r="F109" s="86">
        <v>0.15761107301337418</v>
      </c>
      <c r="I109" s="72">
        <v>124</v>
      </c>
      <c r="J109" s="85"/>
      <c r="K109" s="220"/>
      <c r="L109" s="220">
        <v>5156.2799261748914</v>
      </c>
      <c r="M109" s="220">
        <v>11642.538709927516</v>
      </c>
      <c r="N109" s="220">
        <v>10014.374915546858</v>
      </c>
      <c r="O109" s="220" t="e">
        <v>#DIV/0!</v>
      </c>
      <c r="P109" s="220" t="e">
        <v>#DIV/0!</v>
      </c>
      <c r="Q109" s="220"/>
    </row>
    <row r="110" spans="1:17" ht="10.5" hidden="1" customHeight="1" x14ac:dyDescent="0.15">
      <c r="A110" s="92" t="s">
        <v>53</v>
      </c>
      <c r="B110" s="88">
        <v>10014.374915546858</v>
      </c>
      <c r="C110" s="88">
        <v>0</v>
      </c>
      <c r="D110" s="69">
        <v>1001437.5</v>
      </c>
      <c r="E110" s="88">
        <v>11642.538709927516</v>
      </c>
      <c r="F110" s="69">
        <v>-162816.4</v>
      </c>
      <c r="I110" s="72">
        <v>125</v>
      </c>
      <c r="J110" s="88"/>
      <c r="K110" s="222"/>
      <c r="L110" s="222">
        <v>7.753592000816048E-2</v>
      </c>
      <c r="M110" s="222">
        <v>0.16275703452138474</v>
      </c>
      <c r="N110" s="222">
        <v>0.13237153031429674</v>
      </c>
      <c r="O110" s="222" t="e">
        <v>#DIV/0!</v>
      </c>
      <c r="P110" s="222" t="e">
        <v>#DIV/0!</v>
      </c>
      <c r="Q110" s="239"/>
    </row>
    <row r="111" spans="1:17" ht="10.5" hidden="1" customHeight="1" x14ac:dyDescent="0.2">
      <c r="A111" s="80"/>
      <c r="B111" s="90"/>
      <c r="C111" s="90"/>
      <c r="D111" s="78"/>
      <c r="E111" s="90"/>
      <c r="F111" s="78"/>
      <c r="J111" s="90"/>
      <c r="K111" s="223"/>
      <c r="L111" s="223"/>
      <c r="M111" s="223"/>
      <c r="N111" s="223"/>
      <c r="O111" s="223"/>
      <c r="P111" s="223"/>
      <c r="Q111" s="240"/>
    </row>
    <row r="112" spans="1:17" ht="10.5" hidden="1" customHeight="1" x14ac:dyDescent="0.2">
      <c r="A112" s="80" t="s">
        <v>54</v>
      </c>
      <c r="B112" s="77">
        <v>0</v>
      </c>
      <c r="C112" s="77">
        <v>0</v>
      </c>
      <c r="D112" s="81" t="s">
        <v>224</v>
      </c>
      <c r="E112" s="77">
        <v>0</v>
      </c>
      <c r="F112" s="81" t="s">
        <v>224</v>
      </c>
      <c r="I112" s="72">
        <v>127</v>
      </c>
      <c r="J112" s="77"/>
      <c r="K112" s="221"/>
      <c r="L112" s="221">
        <v>41569.940169793881</v>
      </c>
      <c r="M112" s="221">
        <v>44147.036899108367</v>
      </c>
      <c r="N112" s="221">
        <v>46475.755521605919</v>
      </c>
      <c r="O112" s="221" t="e">
        <v>#DIV/0!</v>
      </c>
      <c r="P112" s="221" t="e">
        <v>#DIV/0!</v>
      </c>
      <c r="Q112" s="238"/>
    </row>
    <row r="113" spans="1:18" ht="10.5" hidden="1" customHeight="1" x14ac:dyDescent="0.2">
      <c r="A113" s="84" t="s">
        <v>55</v>
      </c>
      <c r="B113" s="85">
        <v>46475.755521605919</v>
      </c>
      <c r="C113" s="85">
        <v>0</v>
      </c>
      <c r="D113" s="86" t="s">
        <v>224</v>
      </c>
      <c r="E113" s="85">
        <v>44147.036899108367</v>
      </c>
      <c r="F113" s="86">
        <v>5.2749148891226838E-2</v>
      </c>
      <c r="I113" s="72">
        <v>128</v>
      </c>
      <c r="J113" s="85"/>
      <c r="K113" s="220"/>
      <c r="L113" s="220">
        <v>46726.220095968776</v>
      </c>
      <c r="M113" s="220">
        <v>55789.575609035885</v>
      </c>
      <c r="N113" s="220">
        <v>56490.13043715278</v>
      </c>
      <c r="O113" s="220" t="e">
        <v>#DIV/0!</v>
      </c>
      <c r="P113" s="220" t="e">
        <v>#DIV/0!</v>
      </c>
      <c r="Q113" s="220"/>
    </row>
    <row r="114" spans="1:18" ht="10.5" hidden="1" customHeight="1" x14ac:dyDescent="0.15">
      <c r="A114" s="92" t="s">
        <v>56</v>
      </c>
      <c r="B114" s="88">
        <v>56490.13043715278</v>
      </c>
      <c r="C114" s="88">
        <v>0</v>
      </c>
      <c r="D114" s="69">
        <v>5649013</v>
      </c>
      <c r="E114" s="88">
        <v>55789.575609035885</v>
      </c>
      <c r="F114" s="69">
        <v>70055.5</v>
      </c>
      <c r="I114" s="72">
        <v>129</v>
      </c>
      <c r="J114" s="88"/>
      <c r="K114" s="222"/>
      <c r="L114" s="222">
        <v>0.70263067861258932</v>
      </c>
      <c r="M114" s="222">
        <v>0.77991116109329972</v>
      </c>
      <c r="N114" s="222">
        <v>0.74669513341380733</v>
      </c>
      <c r="O114" s="222" t="e">
        <v>#DIV/0!</v>
      </c>
      <c r="P114" s="222" t="e">
        <v>#DIV/0!</v>
      </c>
      <c r="Q114" s="239"/>
    </row>
    <row r="115" spans="1:18" ht="10.5" hidden="1" customHeight="1" x14ac:dyDescent="0.2">
      <c r="A115" s="80"/>
      <c r="B115" s="90"/>
      <c r="C115" s="90"/>
      <c r="D115" s="78"/>
      <c r="E115" s="90"/>
      <c r="F115" s="78"/>
      <c r="J115" s="90"/>
      <c r="K115" s="223"/>
      <c r="L115" s="223"/>
      <c r="M115" s="223"/>
      <c r="N115" s="223"/>
      <c r="O115" s="223"/>
      <c r="P115" s="223"/>
      <c r="Q115" s="240"/>
    </row>
    <row r="116" spans="1:18" ht="10.5" hidden="1" customHeight="1" outlineLevel="1" x14ac:dyDescent="0.2">
      <c r="A116" s="8" t="s">
        <v>57</v>
      </c>
      <c r="B116" s="77">
        <v>0</v>
      </c>
      <c r="C116" s="77">
        <v>0</v>
      </c>
      <c r="D116" s="81" t="s">
        <v>224</v>
      </c>
      <c r="E116" s="77">
        <v>0</v>
      </c>
      <c r="F116" s="81" t="s">
        <v>224</v>
      </c>
      <c r="I116" s="72">
        <v>131</v>
      </c>
      <c r="J116" s="77"/>
      <c r="K116" s="221"/>
      <c r="L116" s="221">
        <v>0</v>
      </c>
      <c r="M116" s="221">
        <v>0</v>
      </c>
      <c r="N116" s="221">
        <v>0</v>
      </c>
      <c r="O116" s="221" t="e">
        <v>#DIV/0!</v>
      </c>
      <c r="P116" s="221" t="e">
        <v>#DIV/0!</v>
      </c>
      <c r="Q116" s="238"/>
    </row>
    <row r="117" spans="1:18" ht="10.5" hidden="1" customHeight="1" outlineLevel="1" x14ac:dyDescent="0.2">
      <c r="A117" s="8" t="s">
        <v>58</v>
      </c>
      <c r="B117" s="77">
        <v>0</v>
      </c>
      <c r="C117" s="77">
        <v>0</v>
      </c>
      <c r="D117" s="81" t="s">
        <v>224</v>
      </c>
      <c r="E117" s="77">
        <v>0</v>
      </c>
      <c r="F117" s="81" t="s">
        <v>224</v>
      </c>
      <c r="I117" s="72">
        <v>132</v>
      </c>
      <c r="J117" s="77"/>
      <c r="K117" s="221"/>
      <c r="L117" s="221">
        <v>13.572572003696799</v>
      </c>
      <c r="M117" s="221">
        <v>41.653525207750477</v>
      </c>
      <c r="N117" s="221">
        <v>0</v>
      </c>
      <c r="O117" s="221" t="e">
        <v>#DIV/0!</v>
      </c>
      <c r="P117" s="221" t="e">
        <v>#DIV/0!</v>
      </c>
      <c r="Q117" s="238"/>
    </row>
    <row r="118" spans="1:18" ht="10.5" hidden="1" customHeight="1" outlineLevel="1" x14ac:dyDescent="0.2">
      <c r="A118" s="8" t="s">
        <v>91</v>
      </c>
      <c r="B118" s="77">
        <v>0</v>
      </c>
      <c r="C118" s="77">
        <v>0</v>
      </c>
      <c r="D118" s="81" t="s">
        <v>224</v>
      </c>
      <c r="E118" s="77">
        <v>41.653525207750477</v>
      </c>
      <c r="F118" s="81">
        <v>-1</v>
      </c>
      <c r="I118" s="72">
        <v>133</v>
      </c>
      <c r="J118" s="77"/>
      <c r="K118" s="221"/>
      <c r="L118" s="221">
        <v>0</v>
      </c>
      <c r="M118" s="221">
        <v>0</v>
      </c>
      <c r="N118" s="221">
        <v>0</v>
      </c>
      <c r="O118" s="221" t="e">
        <v>#DIV/0!</v>
      </c>
      <c r="P118" s="221" t="e">
        <v>#DIV/0!</v>
      </c>
      <c r="Q118" s="238"/>
    </row>
    <row r="119" spans="1:18" ht="10.5" hidden="1" customHeight="1" outlineLevel="1" x14ac:dyDescent="0.2">
      <c r="A119" s="8" t="s">
        <v>92</v>
      </c>
      <c r="B119" s="77">
        <v>0</v>
      </c>
      <c r="C119" s="77">
        <v>0</v>
      </c>
      <c r="D119" s="81" t="s">
        <v>224</v>
      </c>
      <c r="E119" s="77">
        <v>0</v>
      </c>
      <c r="F119" s="81" t="s">
        <v>224</v>
      </c>
      <c r="G119" s="78"/>
      <c r="H119" s="78"/>
      <c r="I119" s="72">
        <v>134</v>
      </c>
      <c r="J119" s="77"/>
      <c r="K119" s="221"/>
      <c r="L119" s="221">
        <v>0</v>
      </c>
      <c r="M119" s="221">
        <v>0</v>
      </c>
      <c r="N119" s="221">
        <v>0</v>
      </c>
      <c r="O119" s="221" t="e">
        <v>#DIV/0!</v>
      </c>
      <c r="P119" s="221" t="e">
        <v>#DIV/0!</v>
      </c>
      <c r="Q119" s="238"/>
      <c r="R119" s="78"/>
    </row>
    <row r="120" spans="1:18" ht="10.5" hidden="1" customHeight="1" outlineLevel="1" x14ac:dyDescent="0.2">
      <c r="A120" s="8" t="s">
        <v>61</v>
      </c>
      <c r="B120" s="77">
        <v>0</v>
      </c>
      <c r="C120" s="77">
        <v>0</v>
      </c>
      <c r="D120" s="81" t="s">
        <v>224</v>
      </c>
      <c r="E120" s="77">
        <v>0</v>
      </c>
      <c r="F120" s="81" t="s">
        <v>224</v>
      </c>
      <c r="I120" s="72">
        <v>135</v>
      </c>
      <c r="J120" s="77"/>
      <c r="K120" s="221"/>
      <c r="L120" s="221">
        <v>0</v>
      </c>
      <c r="M120" s="221">
        <v>0</v>
      </c>
      <c r="N120" s="221">
        <v>0</v>
      </c>
      <c r="O120" s="221" t="e">
        <v>#DIV/0!</v>
      </c>
      <c r="P120" s="221" t="e">
        <v>#DIV/0!</v>
      </c>
      <c r="Q120" s="238"/>
    </row>
    <row r="121" spans="1:18" ht="10.5" hidden="1" customHeight="1" collapsed="1" x14ac:dyDescent="0.2">
      <c r="A121" s="80" t="s">
        <v>62</v>
      </c>
      <c r="B121" s="77">
        <v>0</v>
      </c>
      <c r="C121" s="77">
        <v>0</v>
      </c>
      <c r="D121" s="81" t="s">
        <v>224</v>
      </c>
      <c r="E121" s="77">
        <v>0</v>
      </c>
      <c r="F121" s="81" t="s">
        <v>224</v>
      </c>
      <c r="I121" s="72">
        <v>136</v>
      </c>
      <c r="J121" s="77"/>
      <c r="K121" s="221"/>
      <c r="L121" s="221">
        <v>13.572572003696799</v>
      </c>
      <c r="M121" s="221">
        <v>41.653525207750477</v>
      </c>
      <c r="N121" s="221">
        <v>0</v>
      </c>
      <c r="O121" s="221" t="e">
        <v>#DIV/0!</v>
      </c>
      <c r="P121" s="221" t="e">
        <v>#DIV/0!</v>
      </c>
      <c r="Q121" s="238"/>
    </row>
    <row r="122" spans="1:18" ht="10.5" hidden="1" customHeight="1" x14ac:dyDescent="0.2">
      <c r="A122" s="84" t="s">
        <v>63</v>
      </c>
      <c r="B122" s="85">
        <v>0</v>
      </c>
      <c r="C122" s="85">
        <v>0</v>
      </c>
      <c r="D122" s="86" t="s">
        <v>224</v>
      </c>
      <c r="E122" s="85">
        <v>41.653525207750477</v>
      </c>
      <c r="F122" s="86">
        <v>-1</v>
      </c>
      <c r="I122" s="72">
        <v>137</v>
      </c>
      <c r="J122" s="85"/>
      <c r="K122" s="220"/>
      <c r="L122" s="220">
        <v>46739.79266797247</v>
      </c>
      <c r="M122" s="220">
        <v>55831.229134243637</v>
      </c>
      <c r="N122" s="220">
        <v>56490.13043715278</v>
      </c>
      <c r="O122" s="220" t="e">
        <v>#DIV/0!</v>
      </c>
      <c r="P122" s="220" t="e">
        <v>#DIV/0!</v>
      </c>
      <c r="Q122" s="220"/>
    </row>
    <row r="123" spans="1:18" ht="10.5" hidden="1" customHeight="1" x14ac:dyDescent="0.15">
      <c r="A123" s="92" t="s">
        <v>64</v>
      </c>
      <c r="B123" s="88">
        <v>56490.13043715278</v>
      </c>
      <c r="C123" s="88">
        <v>0</v>
      </c>
      <c r="D123" s="69">
        <v>5649013</v>
      </c>
      <c r="E123" s="88">
        <v>55831.229134243637</v>
      </c>
      <c r="F123" s="69">
        <v>65890.100000000006</v>
      </c>
      <c r="I123" s="72">
        <v>138</v>
      </c>
      <c r="J123" s="88"/>
      <c r="K123" s="222"/>
      <c r="L123" s="222">
        <v>0.70283477184884702</v>
      </c>
      <c r="M123" s="222">
        <v>0.78049345713792395</v>
      </c>
      <c r="N123" s="222">
        <v>0.74669513341380733</v>
      </c>
      <c r="O123" s="222" t="e">
        <v>#DIV/0!</v>
      </c>
      <c r="P123" s="222" t="e">
        <v>#DIV/0!</v>
      </c>
      <c r="Q123" s="239"/>
    </row>
    <row r="124" spans="1:18" ht="10.5" hidden="1" customHeight="1" x14ac:dyDescent="0.2">
      <c r="A124" s="76"/>
      <c r="B124" s="90"/>
      <c r="C124" s="90"/>
      <c r="D124" s="78"/>
      <c r="F124" s="90"/>
      <c r="I124" s="72">
        <v>139</v>
      </c>
      <c r="J124" s="90"/>
      <c r="K124" s="223"/>
      <c r="L124" s="223"/>
      <c r="M124" s="223"/>
      <c r="N124" s="223"/>
      <c r="O124" s="223"/>
      <c r="P124" s="223"/>
      <c r="Q124" s="240"/>
    </row>
    <row r="125" spans="1:18" s="59" customFormat="1" ht="33" hidden="1" customHeight="1" x14ac:dyDescent="0.2">
      <c r="A125" s="134" t="s">
        <v>266</v>
      </c>
      <c r="B125" s="135" t="s">
        <v>253</v>
      </c>
      <c r="C125" s="135" t="s">
        <v>2</v>
      </c>
      <c r="D125" s="135" t="s">
        <v>96</v>
      </c>
      <c r="E125" s="135" t="s">
        <v>7</v>
      </c>
      <c r="F125" s="135" t="s">
        <v>96</v>
      </c>
      <c r="I125" s="59">
        <v>140</v>
      </c>
      <c r="J125" s="135"/>
      <c r="K125" s="214"/>
      <c r="L125" s="214" t="s">
        <v>4</v>
      </c>
      <c r="M125" s="214" t="s">
        <v>6</v>
      </c>
      <c r="N125" s="214" t="s">
        <v>1</v>
      </c>
      <c r="O125" s="214" t="s">
        <v>3</v>
      </c>
      <c r="P125" s="214" t="s">
        <v>5</v>
      </c>
      <c r="Q125" s="214" t="s">
        <v>7</v>
      </c>
    </row>
    <row r="126" spans="1:18" ht="10.5" hidden="1" customHeight="1" x14ac:dyDescent="0.2">
      <c r="A126" s="76"/>
      <c r="B126" s="77"/>
      <c r="C126" s="77"/>
      <c r="D126" s="78" t="s">
        <v>89</v>
      </c>
      <c r="F126" s="77" t="s">
        <v>89</v>
      </c>
      <c r="I126" s="72">
        <v>141</v>
      </c>
      <c r="J126" s="77"/>
      <c r="K126" s="213"/>
      <c r="L126" s="213"/>
      <c r="M126" s="213"/>
      <c r="N126" s="213"/>
      <c r="O126" s="213"/>
      <c r="P126" s="213"/>
      <c r="Q126" s="241"/>
    </row>
    <row r="127" spans="1:18" ht="10.5" hidden="1" customHeight="1" x14ac:dyDescent="0.2">
      <c r="A127" s="91" t="s">
        <v>93</v>
      </c>
      <c r="B127" s="85">
        <v>0</v>
      </c>
      <c r="C127" s="85">
        <v>0</v>
      </c>
      <c r="D127" s="86" t="s">
        <v>224</v>
      </c>
      <c r="E127" s="85">
        <v>0</v>
      </c>
      <c r="F127" s="86" t="s">
        <v>224</v>
      </c>
      <c r="I127" s="72">
        <v>142</v>
      </c>
      <c r="J127" s="85"/>
      <c r="K127" s="220"/>
      <c r="L127" s="220">
        <v>201403.83372106921</v>
      </c>
      <c r="M127" s="220">
        <v>205951.27960879635</v>
      </c>
      <c r="N127" s="220">
        <v>168606.74357890867</v>
      </c>
      <c r="O127" s="220">
        <v>0</v>
      </c>
      <c r="P127" s="220">
        <v>0</v>
      </c>
      <c r="Q127" s="220"/>
    </row>
    <row r="128" spans="1:18" ht="10.5" hidden="1" customHeight="1" x14ac:dyDescent="0.2">
      <c r="A128" s="76"/>
      <c r="B128" s="77"/>
      <c r="C128" s="77"/>
      <c r="D128" s="78"/>
      <c r="E128" s="77"/>
      <c r="F128" s="78"/>
      <c r="J128" s="77"/>
      <c r="K128" s="221"/>
      <c r="L128" s="221"/>
      <c r="M128" s="221"/>
      <c r="N128" s="221"/>
      <c r="O128" s="221"/>
      <c r="P128" s="221"/>
      <c r="Q128" s="238"/>
    </row>
    <row r="129" spans="1:17" ht="10.5" hidden="1" customHeight="1" outlineLevel="1" x14ac:dyDescent="0.2">
      <c r="A129" s="80" t="s">
        <v>24</v>
      </c>
      <c r="B129" s="77">
        <v>0</v>
      </c>
      <c r="C129" s="77">
        <v>0</v>
      </c>
      <c r="D129" s="81" t="s">
        <v>89</v>
      </c>
      <c r="E129" s="77">
        <v>0</v>
      </c>
      <c r="F129" s="81" t="s">
        <v>89</v>
      </c>
      <c r="I129" s="72">
        <v>144</v>
      </c>
      <c r="J129" s="77"/>
      <c r="K129" s="221"/>
      <c r="L129" s="221">
        <v>-161453.41400412424</v>
      </c>
      <c r="M129" s="221">
        <v>-170151.2526605195</v>
      </c>
      <c r="N129" s="221">
        <v>-141027.13031210477</v>
      </c>
      <c r="O129" s="221">
        <v>0</v>
      </c>
      <c r="P129" s="221">
        <v>0</v>
      </c>
      <c r="Q129" s="238"/>
    </row>
    <row r="130" spans="1:17" ht="10.5" hidden="1" customHeight="1" outlineLevel="1" x14ac:dyDescent="0.2">
      <c r="A130" s="80" t="s">
        <v>25</v>
      </c>
      <c r="B130" s="77">
        <v>-141027.13031210477</v>
      </c>
      <c r="C130" s="77">
        <v>0</v>
      </c>
      <c r="D130" s="81" t="s">
        <v>89</v>
      </c>
      <c r="E130" s="77">
        <v>-170151.2526605195</v>
      </c>
      <c r="F130" s="81">
        <v>-0.1711660766113916</v>
      </c>
      <c r="I130" s="72">
        <v>145</v>
      </c>
      <c r="J130" s="77"/>
      <c r="K130" s="221"/>
      <c r="L130" s="221">
        <v>0</v>
      </c>
      <c r="M130" s="221">
        <v>0</v>
      </c>
      <c r="N130" s="221">
        <v>0</v>
      </c>
      <c r="O130" s="221">
        <v>0</v>
      </c>
      <c r="P130" s="221">
        <v>0</v>
      </c>
      <c r="Q130" s="238"/>
    </row>
    <row r="131" spans="1:17" ht="10.5" hidden="1" customHeight="1" outlineLevel="1" x14ac:dyDescent="0.2">
      <c r="A131" s="80" t="s">
        <v>26</v>
      </c>
      <c r="B131" s="77">
        <v>0</v>
      </c>
      <c r="C131" s="77">
        <v>0</v>
      </c>
      <c r="D131" s="81" t="s">
        <v>89</v>
      </c>
      <c r="E131" s="77">
        <v>0</v>
      </c>
      <c r="F131" s="81" t="s">
        <v>89</v>
      </c>
      <c r="I131" s="72">
        <v>146</v>
      </c>
      <c r="J131" s="77"/>
      <c r="K131" s="221"/>
      <c r="L131" s="221">
        <v>-2232.7009417729737</v>
      </c>
      <c r="M131" s="221">
        <v>-2484.4058256238177</v>
      </c>
      <c r="N131" s="221">
        <v>-2247.4071207219777</v>
      </c>
      <c r="O131" s="221" t="e">
        <v>#DIV/0!</v>
      </c>
      <c r="P131" s="221" t="e">
        <v>#DIV/0!</v>
      </c>
      <c r="Q131" s="238"/>
    </row>
    <row r="132" spans="1:17" ht="10.5" hidden="1" customHeight="1" outlineLevel="1" x14ac:dyDescent="0.2">
      <c r="A132" s="80" t="s">
        <v>27</v>
      </c>
      <c r="B132" s="77">
        <v>-2247.4071207219777</v>
      </c>
      <c r="C132" s="77">
        <v>0</v>
      </c>
      <c r="D132" s="81" t="s">
        <v>89</v>
      </c>
      <c r="E132" s="77">
        <v>-2484.4058256238177</v>
      </c>
      <c r="F132" s="81">
        <v>-9.5394521481743544E-2</v>
      </c>
      <c r="I132" s="72">
        <v>147</v>
      </c>
      <c r="J132" s="77"/>
      <c r="K132" s="221"/>
      <c r="L132" s="221">
        <v>-427.03654347395121</v>
      </c>
      <c r="M132" s="221">
        <v>-458.86329109300937</v>
      </c>
      <c r="N132" s="221">
        <v>-431.74334337636816</v>
      </c>
      <c r="O132" s="221" t="e">
        <v>#DIV/0!</v>
      </c>
      <c r="P132" s="221" t="e">
        <v>#DIV/0!</v>
      </c>
      <c r="Q132" s="238"/>
    </row>
    <row r="133" spans="1:17" ht="10.5" hidden="1" customHeight="1" outlineLevel="1" x14ac:dyDescent="0.2">
      <c r="A133" s="80" t="s">
        <v>28</v>
      </c>
      <c r="B133" s="77">
        <v>-431.74334337636816</v>
      </c>
      <c r="C133" s="77">
        <v>0</v>
      </c>
      <c r="D133" s="81" t="s">
        <v>89</v>
      </c>
      <c r="E133" s="77">
        <v>-458.86329109300937</v>
      </c>
      <c r="F133" s="81">
        <v>-5.9102456533495329E-2</v>
      </c>
      <c r="I133" s="72">
        <v>148</v>
      </c>
      <c r="J133" s="77"/>
      <c r="K133" s="221"/>
      <c r="L133" s="221">
        <v>164.85415396893265</v>
      </c>
      <c r="M133" s="221">
        <v>911.40366845118365</v>
      </c>
      <c r="N133" s="221">
        <v>-924.67630053997686</v>
      </c>
      <c r="O133" s="221" t="e">
        <v>#DIV/0!</v>
      </c>
      <c r="P133" s="221" t="e">
        <v>#DIV/0!</v>
      </c>
      <c r="Q133" s="238"/>
    </row>
    <row r="134" spans="1:17" ht="10.5" hidden="1" customHeight="1" outlineLevel="1" x14ac:dyDescent="0.2">
      <c r="A134" s="80" t="s">
        <v>29</v>
      </c>
      <c r="B134" s="77">
        <v>-924.67630053997686</v>
      </c>
      <c r="C134" s="77">
        <v>0</v>
      </c>
      <c r="D134" s="81" t="s">
        <v>89</v>
      </c>
      <c r="E134" s="77">
        <v>911.40366845118365</v>
      </c>
      <c r="F134" s="81">
        <v>-2.0145628469011414</v>
      </c>
      <c r="I134" s="72">
        <v>149</v>
      </c>
      <c r="J134" s="77"/>
      <c r="K134" s="221"/>
      <c r="L134" s="221">
        <v>-471.27347066437409</v>
      </c>
      <c r="M134" s="221">
        <v>-409.94128955518113</v>
      </c>
      <c r="N134" s="221">
        <v>-173.2456098023809</v>
      </c>
      <c r="O134" s="221" t="e">
        <v>#DIV/0!</v>
      </c>
      <c r="P134" s="221" t="e">
        <v>#DIV/0!</v>
      </c>
      <c r="Q134" s="238"/>
    </row>
    <row r="135" spans="1:17" ht="10.5" hidden="1" customHeight="1" outlineLevel="1" x14ac:dyDescent="0.2">
      <c r="A135" s="80" t="s">
        <v>30</v>
      </c>
      <c r="B135" s="77">
        <v>-173.2456098023809</v>
      </c>
      <c r="C135" s="77">
        <v>0</v>
      </c>
      <c r="D135" s="81" t="s">
        <v>89</v>
      </c>
      <c r="E135" s="77">
        <v>-409.94128955518113</v>
      </c>
      <c r="F135" s="81">
        <v>-0.57738921592805115</v>
      </c>
      <c r="I135" s="72">
        <v>150</v>
      </c>
      <c r="J135" s="77"/>
      <c r="K135" s="221"/>
      <c r="L135" s="221">
        <v>-256.59169212999427</v>
      </c>
      <c r="M135" s="221">
        <v>-584.34914943110766</v>
      </c>
      <c r="N135" s="221">
        <v>-223.91883630108362</v>
      </c>
      <c r="O135" s="221" t="e">
        <v>#DIV/0!</v>
      </c>
      <c r="P135" s="221" t="e">
        <v>#DIV/0!</v>
      </c>
      <c r="Q135" s="238"/>
    </row>
    <row r="136" spans="1:17" ht="10.5" hidden="1" customHeight="1" collapsed="1" x14ac:dyDescent="0.2">
      <c r="A136" s="80" t="s">
        <v>31</v>
      </c>
      <c r="B136" s="77">
        <v>-223.91883630108362</v>
      </c>
      <c r="C136" s="77">
        <v>0</v>
      </c>
      <c r="D136" s="81" t="s">
        <v>224</v>
      </c>
      <c r="E136" s="77">
        <v>-584.34914943110766</v>
      </c>
      <c r="F136" s="81">
        <v>-0.61680643067748187</v>
      </c>
      <c r="I136" s="72">
        <v>151</v>
      </c>
      <c r="J136" s="77"/>
      <c r="K136" s="221"/>
      <c r="L136" s="221">
        <v>-164676.16249819659</v>
      </c>
      <c r="M136" s="221">
        <v>-173177.40854777143</v>
      </c>
      <c r="N136" s="221">
        <v>-145028.12152284654</v>
      </c>
      <c r="O136" s="221" t="e">
        <v>#DIV/0!</v>
      </c>
      <c r="P136" s="221" t="e">
        <v>#DIV/0!</v>
      </c>
      <c r="Q136" s="238"/>
    </row>
    <row r="137" spans="1:17" ht="10.5" hidden="1" customHeight="1" x14ac:dyDescent="0.2">
      <c r="A137" s="84" t="s">
        <v>32</v>
      </c>
      <c r="B137" s="85">
        <v>-145028.12152284654</v>
      </c>
      <c r="C137" s="85">
        <v>0</v>
      </c>
      <c r="D137" s="86" t="s">
        <v>224</v>
      </c>
      <c r="E137" s="85">
        <v>-173177.40854777143</v>
      </c>
      <c r="F137" s="87">
        <v>-0.1625459536609235</v>
      </c>
      <c r="I137" s="72">
        <v>152</v>
      </c>
      <c r="J137" s="85"/>
      <c r="K137" s="220"/>
      <c r="L137" s="220">
        <v>36727.671222872625</v>
      </c>
      <c r="M137" s="220">
        <v>32773.871061024925</v>
      </c>
      <c r="N137" s="220">
        <v>23578.62205606213</v>
      </c>
      <c r="O137" s="220" t="e">
        <v>#DIV/0!</v>
      </c>
      <c r="P137" s="220" t="e">
        <v>#DIV/0!</v>
      </c>
      <c r="Q137" s="220"/>
    </row>
    <row r="138" spans="1:17" ht="10.5" hidden="1" customHeight="1" x14ac:dyDescent="0.15">
      <c r="A138" s="92" t="s">
        <v>33</v>
      </c>
      <c r="B138" s="88">
        <v>23578.62205606213</v>
      </c>
      <c r="C138" s="88">
        <v>0</v>
      </c>
      <c r="D138" s="69">
        <v>2357862.2000000002</v>
      </c>
      <c r="E138" s="88">
        <v>32773.871061024925</v>
      </c>
      <c r="F138" s="69">
        <v>-919524.9</v>
      </c>
      <c r="I138" s="72">
        <v>153</v>
      </c>
      <c r="J138" s="88"/>
      <c r="K138" s="222"/>
      <c r="L138" s="222">
        <v>0.18235835209441933</v>
      </c>
      <c r="M138" s="222">
        <v>0.15913409775010268</v>
      </c>
      <c r="N138" s="222">
        <v>0.13984388498095413</v>
      </c>
      <c r="O138" s="222" t="e">
        <v>#DIV/0!</v>
      </c>
      <c r="P138" s="222" t="e">
        <v>#DIV/0!</v>
      </c>
      <c r="Q138" s="239"/>
    </row>
    <row r="139" spans="1:17" ht="10.5" hidden="1" customHeight="1" x14ac:dyDescent="0.2">
      <c r="A139" s="76"/>
      <c r="B139" s="90"/>
      <c r="C139" s="90"/>
      <c r="D139" s="81"/>
      <c r="E139" s="90"/>
      <c r="F139" s="78" t="s">
        <v>89</v>
      </c>
      <c r="I139" s="72">
        <v>154</v>
      </c>
      <c r="J139" s="90"/>
      <c r="K139" s="223"/>
      <c r="L139" s="223"/>
      <c r="M139" s="223"/>
      <c r="N139" s="223"/>
      <c r="O139" s="223"/>
      <c r="P139" s="223"/>
      <c r="Q139" s="240"/>
    </row>
    <row r="140" spans="1:17" ht="10.5" hidden="1" customHeight="1" x14ac:dyDescent="0.2">
      <c r="A140" s="80" t="s">
        <v>34</v>
      </c>
      <c r="B140" s="77">
        <v>0</v>
      </c>
      <c r="C140" s="77">
        <v>0</v>
      </c>
      <c r="D140" s="81" t="s">
        <v>224</v>
      </c>
      <c r="E140" s="77">
        <v>0</v>
      </c>
      <c r="F140" s="81" t="s">
        <v>224</v>
      </c>
      <c r="I140" s="72">
        <v>155</v>
      </c>
      <c r="J140" s="77"/>
      <c r="K140" s="221"/>
      <c r="L140" s="221">
        <v>-7276.0358786407714</v>
      </c>
      <c r="M140" s="221">
        <v>-9412.8757303460588</v>
      </c>
      <c r="N140" s="221">
        <v>-8393.3151870334223</v>
      </c>
      <c r="O140" s="221" t="e">
        <v>#DIV/0!</v>
      </c>
      <c r="P140" s="221" t="e">
        <v>#DIV/0!</v>
      </c>
      <c r="Q140" s="238"/>
    </row>
    <row r="141" spans="1:17" ht="10.5" hidden="1" customHeight="1" x14ac:dyDescent="0.2">
      <c r="A141" s="80" t="s">
        <v>35</v>
      </c>
      <c r="B141" s="77">
        <v>-8393.3151870334223</v>
      </c>
      <c r="C141" s="77">
        <v>0</v>
      </c>
      <c r="D141" s="81" t="s">
        <v>224</v>
      </c>
      <c r="E141" s="77">
        <v>-9412.8757303460588</v>
      </c>
      <c r="F141" s="81">
        <v>-0.10831552147508838</v>
      </c>
      <c r="I141" s="72">
        <v>156</v>
      </c>
      <c r="J141" s="77"/>
      <c r="K141" s="221"/>
      <c r="L141" s="221">
        <v>-10578.483791851402</v>
      </c>
      <c r="M141" s="221">
        <v>-14538.369479286197</v>
      </c>
      <c r="N141" s="221">
        <v>-10500.34623093337</v>
      </c>
      <c r="O141" s="221" t="e">
        <v>#DIV/0!</v>
      </c>
      <c r="P141" s="221" t="e">
        <v>#DIV/0!</v>
      </c>
      <c r="Q141" s="238"/>
    </row>
    <row r="142" spans="1:17" ht="10.5" hidden="1" customHeight="1" outlineLevel="1" x14ac:dyDescent="0.2">
      <c r="A142" s="80" t="s">
        <v>36</v>
      </c>
      <c r="B142" s="77">
        <v>-10500.34623093337</v>
      </c>
      <c r="C142" s="77">
        <v>0</v>
      </c>
      <c r="D142" s="81" t="s">
        <v>224</v>
      </c>
      <c r="E142" s="77">
        <v>-14538.369479286197</v>
      </c>
      <c r="F142" s="81">
        <v>-0.27774938957948991</v>
      </c>
      <c r="I142" s="72">
        <v>157</v>
      </c>
      <c r="J142" s="77"/>
      <c r="K142" s="221"/>
      <c r="L142" s="221">
        <v>-4419.424841750726</v>
      </c>
      <c r="M142" s="221">
        <v>-5732.0248411833891</v>
      </c>
      <c r="N142" s="221">
        <v>-3949.6434761209352</v>
      </c>
      <c r="O142" s="221" t="e">
        <v>#DIV/0!</v>
      </c>
      <c r="P142" s="221" t="e">
        <v>#DIV/0!</v>
      </c>
      <c r="Q142" s="238"/>
    </row>
    <row r="143" spans="1:17" ht="10.5" hidden="1" customHeight="1" outlineLevel="1" x14ac:dyDescent="0.2">
      <c r="A143" s="80" t="s">
        <v>37</v>
      </c>
      <c r="B143" s="77">
        <v>-3949.6434761209352</v>
      </c>
      <c r="C143" s="77">
        <v>0</v>
      </c>
      <c r="D143" s="81" t="s">
        <v>224</v>
      </c>
      <c r="E143" s="77">
        <v>-5732.0248411833891</v>
      </c>
      <c r="F143" s="81">
        <v>-0.31095143765889144</v>
      </c>
      <c r="I143" s="72">
        <v>158</v>
      </c>
      <c r="J143" s="77"/>
      <c r="K143" s="221"/>
      <c r="L143" s="221">
        <v>-2876.3404553066553</v>
      </c>
      <c r="M143" s="221">
        <v>-4810.2267445700236</v>
      </c>
      <c r="N143" s="221">
        <v>-2545.9621652574015</v>
      </c>
      <c r="O143" s="221" t="e">
        <v>#DIV/0!</v>
      </c>
      <c r="P143" s="221" t="e">
        <v>#DIV/0!</v>
      </c>
      <c r="Q143" s="238"/>
    </row>
    <row r="144" spans="1:17" ht="10.5" hidden="1" customHeight="1" outlineLevel="1" x14ac:dyDescent="0.2">
      <c r="A144" s="80" t="s">
        <v>38</v>
      </c>
      <c r="B144" s="77">
        <v>-2545.9621652574015</v>
      </c>
      <c r="C144" s="77">
        <v>0</v>
      </c>
      <c r="D144" s="81" t="s">
        <v>224</v>
      </c>
      <c r="E144" s="77">
        <v>-4810.2267445700236</v>
      </c>
      <c r="F144" s="81">
        <v>-0.47071888697733733</v>
      </c>
      <c r="I144" s="72">
        <v>159</v>
      </c>
      <c r="J144" s="77"/>
      <c r="K144" s="221"/>
      <c r="L144" s="221">
        <v>-101.85724718896526</v>
      </c>
      <c r="M144" s="221">
        <v>-520.55341402662521</v>
      </c>
      <c r="N144" s="221">
        <v>-283.68750627293923</v>
      </c>
      <c r="O144" s="221" t="e">
        <v>#DIV/0!</v>
      </c>
      <c r="P144" s="221" t="e">
        <v>#DIV/0!</v>
      </c>
      <c r="Q144" s="238"/>
    </row>
    <row r="145" spans="1:17" ht="10.5" hidden="1" customHeight="1" outlineLevel="1" x14ac:dyDescent="0.2">
      <c r="A145" s="80" t="s">
        <v>39</v>
      </c>
      <c r="B145" s="77">
        <v>-283.68750627293923</v>
      </c>
      <c r="C145" s="77">
        <v>0</v>
      </c>
      <c r="D145" s="81" t="s">
        <v>224</v>
      </c>
      <c r="E145" s="77">
        <v>-520.55341402662521</v>
      </c>
      <c r="F145" s="81">
        <v>-0.45502709495546745</v>
      </c>
      <c r="I145" s="72">
        <v>160</v>
      </c>
      <c r="J145" s="77"/>
      <c r="K145" s="221"/>
      <c r="L145" s="221">
        <v>-2852.1313963478669</v>
      </c>
      <c r="M145" s="221">
        <v>-3124.1364274558409</v>
      </c>
      <c r="N145" s="221">
        <v>-3402.347138752099</v>
      </c>
      <c r="O145" s="221" t="e">
        <v>#DIV/0!</v>
      </c>
      <c r="P145" s="221" t="e">
        <v>#DIV/0!</v>
      </c>
      <c r="Q145" s="238"/>
    </row>
    <row r="146" spans="1:17" ht="10.5" hidden="1" customHeight="1" outlineLevel="1" x14ac:dyDescent="0.2">
      <c r="A146" s="80" t="s">
        <v>40</v>
      </c>
      <c r="B146" s="77">
        <v>-3402.347138752099</v>
      </c>
      <c r="C146" s="77">
        <v>0</v>
      </c>
      <c r="D146" s="81" t="s">
        <v>224</v>
      </c>
      <c r="E146" s="77">
        <v>-3124.1364274558409</v>
      </c>
      <c r="F146" s="81">
        <v>8.9052036540805179E-2</v>
      </c>
      <c r="I146" s="72">
        <v>161</v>
      </c>
      <c r="J146" s="77"/>
      <c r="K146" s="221"/>
      <c r="L146" s="221">
        <v>-328.72985125718901</v>
      </c>
      <c r="M146" s="221">
        <v>-351.4280520503163</v>
      </c>
      <c r="N146" s="221">
        <v>-318.70594452999512</v>
      </c>
      <c r="O146" s="221" t="e">
        <v>#DIV/0!</v>
      </c>
      <c r="P146" s="221" t="e">
        <v>#DIV/0!</v>
      </c>
      <c r="Q146" s="238"/>
    </row>
    <row r="147" spans="1:17" ht="10.5" hidden="1" customHeight="1" collapsed="1" x14ac:dyDescent="0.2">
      <c r="A147" s="80" t="s">
        <v>41</v>
      </c>
      <c r="B147" s="77">
        <v>-318.70594452999512</v>
      </c>
      <c r="C147" s="77">
        <v>0</v>
      </c>
      <c r="D147" s="81" t="s">
        <v>224</v>
      </c>
      <c r="E147" s="77">
        <v>-351.4280520503163</v>
      </c>
      <c r="F147" s="81">
        <v>-9.3111825676443494E-2</v>
      </c>
      <c r="I147" s="72">
        <v>162</v>
      </c>
      <c r="J147" s="77"/>
      <c r="K147" s="221"/>
      <c r="L147" s="221">
        <v>-2743.7813681345788</v>
      </c>
      <c r="M147" s="221">
        <v>-1897.4736726337826</v>
      </c>
      <c r="N147" s="221">
        <v>-1605.6442283314661</v>
      </c>
      <c r="O147" s="221" t="e">
        <v>#DIV/0!</v>
      </c>
      <c r="P147" s="221" t="e">
        <v>#DIV/0!</v>
      </c>
      <c r="Q147" s="238"/>
    </row>
    <row r="148" spans="1:17" ht="10.5" hidden="1" customHeight="1" outlineLevel="1" x14ac:dyDescent="0.2">
      <c r="A148" s="80" t="s">
        <v>42</v>
      </c>
      <c r="B148" s="77">
        <v>-1605.6442283314661</v>
      </c>
      <c r="C148" s="77">
        <v>0</v>
      </c>
      <c r="D148" s="81" t="s">
        <v>224</v>
      </c>
      <c r="E148" s="77">
        <v>-1897.4736726337826</v>
      </c>
      <c r="F148" s="81">
        <v>-0.15379894251562576</v>
      </c>
      <c r="I148" s="72">
        <v>163</v>
      </c>
      <c r="J148" s="77"/>
      <c r="K148" s="221"/>
      <c r="L148" s="221">
        <v>732.71646202693262</v>
      </c>
      <c r="M148" s="221">
        <v>1145.2016521651485</v>
      </c>
      <c r="N148" s="221">
        <v>1394.2134145915543</v>
      </c>
      <c r="O148" s="221" t="e">
        <v>#DIV/0!</v>
      </c>
      <c r="P148" s="221" t="e">
        <v>#DIV/0!</v>
      </c>
      <c r="Q148" s="238"/>
    </row>
    <row r="149" spans="1:17" ht="10.5" hidden="1" customHeight="1" outlineLevel="1" x14ac:dyDescent="0.2">
      <c r="A149" s="80" t="s">
        <v>43</v>
      </c>
      <c r="B149" s="77">
        <v>1394.2134145915543</v>
      </c>
      <c r="C149" s="77">
        <v>0</v>
      </c>
      <c r="D149" s="81" t="s">
        <v>224</v>
      </c>
      <c r="E149" s="77">
        <v>1145.2016521651485</v>
      </c>
      <c r="F149" s="81">
        <v>0.21743922736717813</v>
      </c>
      <c r="I149" s="72">
        <v>164</v>
      </c>
      <c r="J149" s="77"/>
      <c r="K149" s="221"/>
      <c r="L149" s="221">
        <v>-2852.3937831026965</v>
      </c>
      <c r="M149" s="221">
        <v>-2588.8098800769158</v>
      </c>
      <c r="N149" s="221">
        <v>-2532.2784540809471</v>
      </c>
      <c r="O149" s="221" t="e">
        <v>#DIV/0!</v>
      </c>
      <c r="P149" s="221" t="e">
        <v>#DIV/0!</v>
      </c>
      <c r="Q149" s="238"/>
    </row>
    <row r="150" spans="1:17" ht="10.5" hidden="1" customHeight="1" outlineLevel="1" x14ac:dyDescent="0.2">
      <c r="A150" s="80" t="s">
        <v>44</v>
      </c>
      <c r="B150" s="77">
        <v>-2532.2784540809471</v>
      </c>
      <c r="C150" s="77">
        <v>0</v>
      </c>
      <c r="D150" s="81" t="s">
        <v>224</v>
      </c>
      <c r="E150" s="77">
        <v>-2588.8098800769158</v>
      </c>
      <c r="F150" s="81">
        <v>-2.1836839557445198E-2</v>
      </c>
      <c r="I150" s="72">
        <v>165</v>
      </c>
      <c r="J150" s="77"/>
      <c r="K150" s="221"/>
      <c r="L150" s="221">
        <v>-214.06669867209544</v>
      </c>
      <c r="M150" s="221">
        <v>-229.8300734634787</v>
      </c>
      <c r="N150" s="221">
        <v>-296.99020247972942</v>
      </c>
      <c r="O150" s="221" t="e">
        <v>#DIV/0!</v>
      </c>
      <c r="P150" s="221" t="e">
        <v>#DIV/0!</v>
      </c>
      <c r="Q150" s="238"/>
    </row>
    <row r="151" spans="1:17" ht="10.5" hidden="1" customHeight="1" outlineLevel="1" x14ac:dyDescent="0.2">
      <c r="A151" s="80" t="s">
        <v>45</v>
      </c>
      <c r="B151" s="77">
        <v>-296.99020247972942</v>
      </c>
      <c r="C151" s="77">
        <v>0</v>
      </c>
      <c r="D151" s="81" t="s">
        <v>224</v>
      </c>
      <c r="E151" s="77">
        <v>-229.8300734634787</v>
      </c>
      <c r="F151" s="81">
        <v>0.29221645367886473</v>
      </c>
      <c r="I151" s="72">
        <v>166</v>
      </c>
      <c r="J151" s="77"/>
      <c r="K151" s="221"/>
      <c r="L151" s="221">
        <v>-216.16614653654281</v>
      </c>
      <c r="M151" s="221">
        <v>0</v>
      </c>
      <c r="N151" s="221">
        <v>0</v>
      </c>
      <c r="O151" s="221" t="e">
        <v>#DIV/0!</v>
      </c>
      <c r="P151" s="221" t="e">
        <v>#DIV/0!</v>
      </c>
      <c r="Q151" s="238"/>
    </row>
    <row r="152" spans="1:17" ht="10.5" hidden="1" customHeight="1" outlineLevel="1" x14ac:dyDescent="0.2">
      <c r="A152" s="80" t="s">
        <v>46</v>
      </c>
      <c r="B152" s="77">
        <v>0</v>
      </c>
      <c r="C152" s="77">
        <v>0</v>
      </c>
      <c r="D152" s="81" t="s">
        <v>224</v>
      </c>
      <c r="E152" s="77">
        <v>0</v>
      </c>
      <c r="F152" s="81" t="s">
        <v>224</v>
      </c>
      <c r="I152" s="72">
        <v>167</v>
      </c>
      <c r="J152" s="77"/>
      <c r="K152" s="221"/>
      <c r="L152" s="221">
        <v>-193.87120185017616</v>
      </c>
      <c r="M152" s="221">
        <v>-224.03537125853671</v>
      </c>
      <c r="N152" s="221">
        <v>-170.58898636234397</v>
      </c>
      <c r="O152" s="221" t="e">
        <v>#DIV/0!</v>
      </c>
      <c r="P152" s="221" t="e">
        <v>#DIV/0!</v>
      </c>
      <c r="Q152" s="238"/>
    </row>
    <row r="153" spans="1:17" ht="10.5" hidden="1" customHeight="1" collapsed="1" x14ac:dyDescent="0.2">
      <c r="A153" s="80" t="s">
        <v>47</v>
      </c>
      <c r="B153" s="77">
        <v>-170.58898636234397</v>
      </c>
      <c r="C153" s="77">
        <v>0</v>
      </c>
      <c r="D153" s="81" t="s">
        <v>224</v>
      </c>
      <c r="E153" s="77">
        <v>-224.03537125853671</v>
      </c>
      <c r="F153" s="81">
        <v>-0.23856226182478857</v>
      </c>
      <c r="I153" s="72">
        <v>168</v>
      </c>
      <c r="J153" s="77"/>
      <c r="K153" s="221"/>
      <c r="L153" s="221">
        <v>-1012.8891517920919</v>
      </c>
      <c r="M153" s="221">
        <v>-1308.960525517537</v>
      </c>
      <c r="N153" s="221">
        <v>-2686.1387865771148</v>
      </c>
      <c r="O153" s="221" t="e">
        <v>#DIV/0!</v>
      </c>
      <c r="P153" s="221" t="e">
        <v>#DIV/0!</v>
      </c>
      <c r="Q153" s="238"/>
    </row>
    <row r="154" spans="1:17" ht="10.5" hidden="1" customHeight="1" outlineLevel="1" x14ac:dyDescent="0.2">
      <c r="A154" s="80" t="s">
        <v>48</v>
      </c>
      <c r="B154" s="77">
        <v>-2686.1387865771148</v>
      </c>
      <c r="C154" s="77">
        <v>0</v>
      </c>
      <c r="D154" s="81" t="s">
        <v>224</v>
      </c>
      <c r="E154" s="77">
        <v>-1308.960525517537</v>
      </c>
      <c r="F154" s="81">
        <v>1.0521159608805384</v>
      </c>
      <c r="I154" s="72">
        <v>169</v>
      </c>
      <c r="J154" s="77"/>
      <c r="K154" s="221"/>
      <c r="L154" s="221">
        <v>-164.19960092255221</v>
      </c>
      <c r="M154" s="221">
        <v>-303.69317406524118</v>
      </c>
      <c r="N154" s="221">
        <v>-231.76342296272847</v>
      </c>
      <c r="O154" s="221" t="e">
        <v>#DIV/0!</v>
      </c>
      <c r="P154" s="221" t="e">
        <v>#DIV/0!</v>
      </c>
      <c r="Q154" s="238"/>
    </row>
    <row r="155" spans="1:17" ht="10.5" hidden="1" customHeight="1" outlineLevel="1" x14ac:dyDescent="0.2">
      <c r="A155" s="80" t="s">
        <v>49</v>
      </c>
      <c r="B155" s="77">
        <v>-231.76342296272847</v>
      </c>
      <c r="C155" s="77">
        <v>0</v>
      </c>
      <c r="D155" s="81" t="s">
        <v>224</v>
      </c>
      <c r="E155" s="77">
        <v>-303.69317406524118</v>
      </c>
      <c r="F155" s="81">
        <v>-0.23685007515862155</v>
      </c>
      <c r="I155" s="72">
        <v>170</v>
      </c>
      <c r="J155" s="77"/>
      <c r="K155" s="221"/>
      <c r="L155" s="221">
        <v>-371.92852698786152</v>
      </c>
      <c r="M155" s="221">
        <v>-576.82957093146797</v>
      </c>
      <c r="N155" s="221">
        <v>-916.00950138717758</v>
      </c>
      <c r="O155" s="221" t="e">
        <v>#DIV/0!</v>
      </c>
      <c r="P155" s="221" t="e">
        <v>#DIV/0!</v>
      </c>
      <c r="Q155" s="238"/>
    </row>
    <row r="156" spans="1:17" ht="10.5" hidden="1" customHeight="1" outlineLevel="1" x14ac:dyDescent="0.2">
      <c r="A156" s="80" t="s">
        <v>50</v>
      </c>
      <c r="B156" s="77">
        <v>-916.00950138717758</v>
      </c>
      <c r="C156" s="77">
        <v>0</v>
      </c>
      <c r="D156" s="81" t="s">
        <v>224</v>
      </c>
      <c r="E156" s="77">
        <v>-576.82957093146797</v>
      </c>
      <c r="F156" s="81">
        <v>0.58800718192723678</v>
      </c>
      <c r="I156" s="72">
        <v>171</v>
      </c>
      <c r="J156" s="77"/>
      <c r="K156" s="221"/>
      <c r="L156" s="221">
        <v>-476.76102388167823</v>
      </c>
      <c r="M156" s="221">
        <v>-428.43778052082769</v>
      </c>
      <c r="N156" s="221">
        <v>-1538.3658622272089</v>
      </c>
      <c r="O156" s="221" t="e">
        <v>#DIV/0!</v>
      </c>
      <c r="P156" s="221" t="e">
        <v>#DIV/0!</v>
      </c>
      <c r="Q156" s="238"/>
    </row>
    <row r="157" spans="1:17" ht="10.5" hidden="1" customHeight="1" collapsed="1" x14ac:dyDescent="0.2">
      <c r="A157" s="80" t="s">
        <v>51</v>
      </c>
      <c r="B157" s="77">
        <v>-1538.3658622272089</v>
      </c>
      <c r="C157" s="77">
        <v>0</v>
      </c>
      <c r="D157" s="81" t="s">
        <v>224</v>
      </c>
      <c r="E157" s="77">
        <v>-428.43778052082769</v>
      </c>
      <c r="F157" s="81">
        <v>2.590640069970263</v>
      </c>
      <c r="I157" s="72">
        <v>172</v>
      </c>
      <c r="J157" s="77"/>
      <c r="K157" s="221"/>
      <c r="L157" s="221">
        <v>-21611.190190418845</v>
      </c>
      <c r="M157" s="221">
        <v>-27157.679407783573</v>
      </c>
      <c r="N157" s="221">
        <v>-23185.444432875371</v>
      </c>
      <c r="O157" s="221" t="e">
        <v>#DIV/0!</v>
      </c>
      <c r="P157" s="221" t="e">
        <v>#DIV/0!</v>
      </c>
      <c r="Q157" s="238"/>
    </row>
    <row r="158" spans="1:17" ht="10.5" hidden="1" customHeight="1" x14ac:dyDescent="0.2">
      <c r="A158" s="84" t="s">
        <v>52</v>
      </c>
      <c r="B158" s="85">
        <v>-23185.444432875371</v>
      </c>
      <c r="C158" s="85">
        <v>0</v>
      </c>
      <c r="D158" s="86" t="s">
        <v>224</v>
      </c>
      <c r="E158" s="85">
        <v>-27157.679407783573</v>
      </c>
      <c r="F158" s="86">
        <v>-0.14626562583877223</v>
      </c>
      <c r="I158" s="72">
        <v>173</v>
      </c>
      <c r="J158" s="85"/>
      <c r="K158" s="220"/>
      <c r="L158" s="220">
        <v>15116.481032453779</v>
      </c>
      <c r="M158" s="220">
        <v>5616.1916532413525</v>
      </c>
      <c r="N158" s="220">
        <v>393.17762318675886</v>
      </c>
      <c r="O158" s="220" t="e">
        <v>#DIV/0!</v>
      </c>
      <c r="P158" s="220" t="e">
        <v>#DIV/0!</v>
      </c>
      <c r="Q158" s="220"/>
    </row>
    <row r="159" spans="1:17" ht="10.5" hidden="1" customHeight="1" x14ac:dyDescent="0.15">
      <c r="A159" s="92" t="s">
        <v>53</v>
      </c>
      <c r="B159" s="88">
        <v>393.17762318675886</v>
      </c>
      <c r="C159" s="88">
        <v>0</v>
      </c>
      <c r="D159" s="69">
        <v>39317.800000000003</v>
      </c>
      <c r="E159" s="88">
        <v>5616.1916532413525</v>
      </c>
      <c r="F159" s="69">
        <v>-522301.4</v>
      </c>
      <c r="I159" s="72">
        <v>174</v>
      </c>
      <c r="J159" s="88"/>
      <c r="K159" s="222"/>
      <c r="L159" s="222">
        <v>7.5055577409658902E-2</v>
      </c>
      <c r="M159" s="222">
        <v>2.7269515702496663E-2</v>
      </c>
      <c r="N159" s="222">
        <v>2.3319211013808003E-3</v>
      </c>
      <c r="O159" s="222" t="e">
        <v>#DIV/0!</v>
      </c>
      <c r="P159" s="222" t="e">
        <v>#DIV/0!</v>
      </c>
      <c r="Q159" s="239"/>
    </row>
    <row r="160" spans="1:17" ht="10.5" hidden="1" customHeight="1" x14ac:dyDescent="0.2">
      <c r="A160" s="80"/>
      <c r="B160" s="90"/>
      <c r="C160" s="90"/>
      <c r="D160" s="78"/>
      <c r="E160" s="90"/>
      <c r="F160" s="78"/>
      <c r="J160" s="90"/>
      <c r="K160" s="223"/>
      <c r="L160" s="223"/>
      <c r="M160" s="223"/>
      <c r="N160" s="223"/>
      <c r="O160" s="223"/>
      <c r="P160" s="223"/>
      <c r="Q160" s="240"/>
    </row>
    <row r="161" spans="1:18" ht="10.5" hidden="1" customHeight="1" x14ac:dyDescent="0.2">
      <c r="A161" s="80" t="s">
        <v>54</v>
      </c>
      <c r="B161" s="77">
        <v>0</v>
      </c>
      <c r="C161" s="77">
        <v>0</v>
      </c>
      <c r="D161" s="81" t="s">
        <v>89</v>
      </c>
      <c r="E161" s="77">
        <v>0</v>
      </c>
      <c r="F161" s="81" t="s">
        <v>89</v>
      </c>
      <c r="I161" s="72">
        <v>176</v>
      </c>
      <c r="J161" s="77"/>
      <c r="K161" s="221"/>
      <c r="L161" s="221">
        <v>430.23284520863825</v>
      </c>
      <c r="M161" s="221">
        <v>229.8300734634787</v>
      </c>
      <c r="N161" s="221">
        <v>296.99020247972942</v>
      </c>
      <c r="O161" s="221" t="e">
        <v>#DIV/0!</v>
      </c>
      <c r="P161" s="221" t="e">
        <v>#DIV/0!</v>
      </c>
      <c r="Q161" s="238"/>
    </row>
    <row r="162" spans="1:18" ht="10.5" hidden="1" customHeight="1" x14ac:dyDescent="0.2">
      <c r="A162" s="84" t="s">
        <v>55</v>
      </c>
      <c r="B162" s="85">
        <v>296.99020247972942</v>
      </c>
      <c r="C162" s="85">
        <v>0</v>
      </c>
      <c r="D162" s="86" t="s">
        <v>89</v>
      </c>
      <c r="E162" s="85">
        <v>229.8300734634787</v>
      </c>
      <c r="F162" s="86">
        <v>0.29221645367886473</v>
      </c>
      <c r="I162" s="72">
        <v>177</v>
      </c>
      <c r="J162" s="85"/>
      <c r="K162" s="220"/>
      <c r="L162" s="220">
        <v>15546.713877662418</v>
      </c>
      <c r="M162" s="220">
        <v>5846.0217267048311</v>
      </c>
      <c r="N162" s="220">
        <v>690.16782566648828</v>
      </c>
      <c r="O162" s="220" t="e">
        <v>#DIV/0!</v>
      </c>
      <c r="P162" s="220" t="e">
        <v>#DIV/0!</v>
      </c>
      <c r="Q162" s="220"/>
    </row>
    <row r="163" spans="1:18" ht="10.5" hidden="1" customHeight="1" x14ac:dyDescent="0.15">
      <c r="A163" s="92" t="s">
        <v>56</v>
      </c>
      <c r="B163" s="88">
        <v>690.16782566648828</v>
      </c>
      <c r="C163" s="88">
        <v>0</v>
      </c>
      <c r="D163" s="69">
        <v>69016.800000000003</v>
      </c>
      <c r="E163" s="88">
        <v>5846.0217267048311</v>
      </c>
      <c r="F163" s="69">
        <v>-515585.4</v>
      </c>
      <c r="I163" s="72">
        <v>178</v>
      </c>
      <c r="J163" s="88"/>
      <c r="K163" s="222"/>
      <c r="L163" s="222">
        <v>7.7191747497684537E-2</v>
      </c>
      <c r="M163" s="222">
        <v>2.8385459599033939E-2</v>
      </c>
      <c r="N163" s="222">
        <v>4.0933583735545355E-3</v>
      </c>
      <c r="O163" s="222" t="e">
        <v>#DIV/0!</v>
      </c>
      <c r="P163" s="222" t="e">
        <v>#DIV/0!</v>
      </c>
      <c r="Q163" s="239"/>
    </row>
    <row r="164" spans="1:18" ht="10.5" hidden="1" customHeight="1" x14ac:dyDescent="0.2">
      <c r="A164" s="80"/>
      <c r="B164" s="90"/>
      <c r="C164" s="90"/>
      <c r="D164" s="78" t="s">
        <v>89</v>
      </c>
      <c r="E164" s="90"/>
      <c r="F164" s="78"/>
      <c r="I164" s="72">
        <v>179</v>
      </c>
      <c r="J164" s="90"/>
      <c r="K164" s="223"/>
      <c r="L164" s="223"/>
      <c r="M164" s="223"/>
      <c r="N164" s="223"/>
      <c r="O164" s="223"/>
      <c r="P164" s="223"/>
      <c r="Q164" s="240"/>
    </row>
    <row r="165" spans="1:18" ht="10.5" hidden="1" customHeight="1" outlineLevel="1" x14ac:dyDescent="0.2">
      <c r="A165" s="8" t="s">
        <v>57</v>
      </c>
      <c r="B165" s="77">
        <v>0</v>
      </c>
      <c r="C165" s="77">
        <v>0</v>
      </c>
      <c r="D165" s="81" t="s">
        <v>224</v>
      </c>
      <c r="E165" s="77">
        <v>0</v>
      </c>
      <c r="F165" s="81" t="s">
        <v>224</v>
      </c>
      <c r="I165" s="72">
        <v>180</v>
      </c>
      <c r="J165" s="77"/>
      <c r="K165" s="221"/>
      <c r="L165" s="221">
        <v>0</v>
      </c>
      <c r="M165" s="221">
        <v>0</v>
      </c>
      <c r="N165" s="221">
        <v>0</v>
      </c>
      <c r="O165" s="221" t="e">
        <v>#DIV/0!</v>
      </c>
      <c r="P165" s="221" t="e">
        <v>#DIV/0!</v>
      </c>
      <c r="Q165" s="238"/>
    </row>
    <row r="166" spans="1:18" ht="10.5" hidden="1" customHeight="1" outlineLevel="1" x14ac:dyDescent="0.2">
      <c r="A166" s="8" t="s">
        <v>58</v>
      </c>
      <c r="B166" s="77">
        <v>0</v>
      </c>
      <c r="C166" s="77">
        <v>0</v>
      </c>
      <c r="D166" s="81" t="s">
        <v>224</v>
      </c>
      <c r="E166" s="77">
        <v>0</v>
      </c>
      <c r="F166" s="81" t="s">
        <v>224</v>
      </c>
      <c r="I166" s="72">
        <v>181</v>
      </c>
      <c r="J166" s="77"/>
      <c r="K166" s="221"/>
      <c r="L166" s="221">
        <v>16.7481279963032</v>
      </c>
      <c r="M166" s="221">
        <v>79.250264792249538</v>
      </c>
      <c r="N166" s="221">
        <v>0</v>
      </c>
      <c r="O166" s="221" t="e">
        <v>#DIV/0!</v>
      </c>
      <c r="P166" s="221" t="e">
        <v>#DIV/0!</v>
      </c>
      <c r="Q166" s="238"/>
    </row>
    <row r="167" spans="1:18" ht="10.5" hidden="1" customHeight="1" outlineLevel="1" x14ac:dyDescent="0.2">
      <c r="A167" s="8" t="s">
        <v>91</v>
      </c>
      <c r="B167" s="77">
        <v>0</v>
      </c>
      <c r="C167" s="77">
        <v>0</v>
      </c>
      <c r="D167" s="81" t="s">
        <v>224</v>
      </c>
      <c r="E167" s="77">
        <v>79.250264792249538</v>
      </c>
      <c r="F167" s="81">
        <v>-1</v>
      </c>
      <c r="I167" s="72">
        <v>182</v>
      </c>
      <c r="J167" s="77"/>
      <c r="K167" s="221"/>
      <c r="L167" s="221">
        <v>0</v>
      </c>
      <c r="M167" s="221">
        <v>0</v>
      </c>
      <c r="N167" s="221">
        <v>0</v>
      </c>
      <c r="O167" s="221" t="e">
        <v>#DIV/0!</v>
      </c>
      <c r="P167" s="221" t="e">
        <v>#DIV/0!</v>
      </c>
      <c r="Q167" s="238"/>
    </row>
    <row r="168" spans="1:18" ht="10.5" hidden="1" customHeight="1" outlineLevel="1" x14ac:dyDescent="0.2">
      <c r="A168" s="8" t="s">
        <v>92</v>
      </c>
      <c r="B168" s="77">
        <v>0</v>
      </c>
      <c r="C168" s="77">
        <v>0</v>
      </c>
      <c r="D168" s="81" t="s">
        <v>224</v>
      </c>
      <c r="E168" s="77">
        <v>0</v>
      </c>
      <c r="F168" s="81" t="s">
        <v>224</v>
      </c>
      <c r="G168" s="78"/>
      <c r="H168" s="78"/>
      <c r="I168" s="72">
        <v>183</v>
      </c>
      <c r="J168" s="77"/>
      <c r="K168" s="221"/>
      <c r="L168" s="221">
        <v>0</v>
      </c>
      <c r="M168" s="221">
        <v>0</v>
      </c>
      <c r="N168" s="221">
        <v>0</v>
      </c>
      <c r="O168" s="221" t="e">
        <v>#DIV/0!</v>
      </c>
      <c r="P168" s="221" t="e">
        <v>#DIV/0!</v>
      </c>
      <c r="Q168" s="238"/>
      <c r="R168" s="78"/>
    </row>
    <row r="169" spans="1:18" ht="10.5" hidden="1" customHeight="1" outlineLevel="1" x14ac:dyDescent="0.2">
      <c r="A169" s="8" t="s">
        <v>61</v>
      </c>
      <c r="B169" s="77">
        <v>0</v>
      </c>
      <c r="C169" s="77">
        <v>0</v>
      </c>
      <c r="D169" s="81" t="s">
        <v>224</v>
      </c>
      <c r="E169" s="77">
        <v>0</v>
      </c>
      <c r="F169" s="81" t="s">
        <v>224</v>
      </c>
      <c r="I169" s="72">
        <v>184</v>
      </c>
      <c r="J169" s="77"/>
      <c r="K169" s="221"/>
      <c r="L169" s="221">
        <v>0</v>
      </c>
      <c r="M169" s="221">
        <v>0</v>
      </c>
      <c r="N169" s="221">
        <v>0</v>
      </c>
      <c r="O169" s="221" t="e">
        <v>#DIV/0!</v>
      </c>
      <c r="P169" s="221" t="e">
        <v>#DIV/0!</v>
      </c>
      <c r="Q169" s="238"/>
    </row>
    <row r="170" spans="1:18" ht="10.5" hidden="1" customHeight="1" collapsed="1" x14ac:dyDescent="0.2">
      <c r="A170" s="80" t="s">
        <v>62</v>
      </c>
      <c r="B170" s="77">
        <v>0</v>
      </c>
      <c r="C170" s="77">
        <v>0</v>
      </c>
      <c r="D170" s="81" t="s">
        <v>224</v>
      </c>
      <c r="E170" s="77">
        <v>0</v>
      </c>
      <c r="F170" s="81" t="s">
        <v>224</v>
      </c>
      <c r="I170" s="72">
        <v>185</v>
      </c>
      <c r="J170" s="77"/>
      <c r="K170" s="221"/>
      <c r="L170" s="221">
        <v>16.7481279963032</v>
      </c>
      <c r="M170" s="221">
        <v>79.250264792249538</v>
      </c>
      <c r="N170" s="221">
        <v>0</v>
      </c>
      <c r="O170" s="221" t="e">
        <v>#DIV/0!</v>
      </c>
      <c r="P170" s="221" t="e">
        <v>#DIV/0!</v>
      </c>
      <c r="Q170" s="238"/>
    </row>
    <row r="171" spans="1:18" ht="10.5" hidden="1" customHeight="1" x14ac:dyDescent="0.2">
      <c r="A171" s="84" t="s">
        <v>63</v>
      </c>
      <c r="B171" s="85">
        <v>0</v>
      </c>
      <c r="C171" s="85">
        <v>0</v>
      </c>
      <c r="D171" s="86" t="s">
        <v>224</v>
      </c>
      <c r="E171" s="85">
        <v>79.250264792249538</v>
      </c>
      <c r="F171" s="86">
        <v>-1</v>
      </c>
      <c r="I171" s="72">
        <v>186</v>
      </c>
      <c r="J171" s="85"/>
      <c r="K171" s="220"/>
      <c r="L171" s="220">
        <v>15563.462005658721</v>
      </c>
      <c r="M171" s="220">
        <v>5925.2719914970803</v>
      </c>
      <c r="N171" s="220">
        <v>690.16782566648828</v>
      </c>
      <c r="O171" s="220" t="e">
        <v>#DIV/0!</v>
      </c>
      <c r="P171" s="220" t="e">
        <v>#DIV/0!</v>
      </c>
      <c r="Q171" s="220"/>
    </row>
    <row r="172" spans="1:18" ht="10.5" hidden="1" customHeight="1" x14ac:dyDescent="0.15">
      <c r="A172" s="92" t="s">
        <v>64</v>
      </c>
      <c r="B172" s="88">
        <v>690.16782566648828</v>
      </c>
      <c r="C172" s="88">
        <v>0</v>
      </c>
      <c r="D172" s="69">
        <v>69016.800000000003</v>
      </c>
      <c r="E172" s="88">
        <v>5925.2719914970803</v>
      </c>
      <c r="F172" s="69">
        <v>-523510.4</v>
      </c>
      <c r="I172" s="72">
        <v>187</v>
      </c>
      <c r="J172" s="88"/>
      <c r="K172" s="222"/>
      <c r="L172" s="222">
        <v>7.7274904445031919E-2</v>
      </c>
      <c r="M172" s="222">
        <v>2.8770260630339911E-2</v>
      </c>
      <c r="N172" s="222">
        <v>4.0933583735545355E-3</v>
      </c>
      <c r="O172" s="222" t="e">
        <v>#DIV/0!</v>
      </c>
      <c r="P172" s="222" t="e">
        <v>#DIV/0!</v>
      </c>
      <c r="Q172" s="239"/>
    </row>
    <row r="173" spans="1:18" ht="9" customHeight="1" x14ac:dyDescent="0.2"/>
    <row r="174" spans="1:18" ht="9" customHeight="1" x14ac:dyDescent="0.2">
      <c r="B174" s="255"/>
    </row>
    <row r="175" spans="1:18" ht="9" customHeight="1" x14ac:dyDescent="0.2">
      <c r="C175" s="255"/>
      <c r="J175" s="255"/>
      <c r="K175" s="261"/>
    </row>
    <row r="176" spans="1:18" ht="9" customHeight="1" x14ac:dyDescent="0.2"/>
    <row r="177" ht="9" customHeight="1" x14ac:dyDescent="0.2"/>
    <row r="178" ht="9" customHeight="1" x14ac:dyDescent="0.2"/>
    <row r="179" ht="9" customHeight="1" x14ac:dyDescent="0.2"/>
    <row r="180" ht="9" customHeight="1" x14ac:dyDescent="0.2"/>
    <row r="181" ht="9" customHeight="1" x14ac:dyDescent="0.2"/>
    <row r="182" ht="9" customHeight="1" x14ac:dyDescent="0.2"/>
    <row r="183" ht="9" customHeight="1" x14ac:dyDescent="0.2"/>
    <row r="184" ht="9" customHeight="1" x14ac:dyDescent="0.2"/>
    <row r="185" ht="9" customHeight="1" x14ac:dyDescent="0.2"/>
    <row r="186" ht="9" customHeight="1" x14ac:dyDescent="0.2"/>
    <row r="187" ht="9" customHeight="1" x14ac:dyDescent="0.2"/>
    <row r="188" ht="9" customHeight="1" x14ac:dyDescent="0.2"/>
    <row r="190" ht="9" customHeight="1" x14ac:dyDescent="0.2"/>
    <row r="191" ht="9" customHeight="1" x14ac:dyDescent="0.2"/>
    <row r="192" ht="9" customHeight="1" x14ac:dyDescent="0.2"/>
    <row r="193" ht="9" customHeight="1" x14ac:dyDescent="0.2"/>
    <row r="194" ht="9" customHeight="1" x14ac:dyDescent="0.2"/>
    <row r="195" ht="9" customHeight="1" x14ac:dyDescent="0.2"/>
  </sheetData>
  <phoneticPr fontId="23" type="noConversion"/>
  <dataValidations count="3">
    <dataValidation type="list" allowBlank="1" showInputMessage="1" showErrorMessage="1" sqref="B2" xr:uid="{F8087236-3A62-4F27-96C5-0432A188032B}">
      <formula1>$N$2:$Q$2</formula1>
    </dataValidation>
    <dataValidation type="list" allowBlank="1" showInputMessage="1" showErrorMessage="1" sqref="C2" xr:uid="{0715B375-1D26-404B-96EC-746B0AB7AADD}">
      <formula1>$J$2:$M$2</formula1>
    </dataValidation>
    <dataValidation type="list" allowBlank="1" showInputMessage="1" showErrorMessage="1" sqref="E2" xr:uid="{C7CAF804-C054-4642-972A-1489A8D0F09D}">
      <formula1>$J$2:$Q$2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50C8"/>
  </sheetPr>
  <dimension ref="A1:BC19"/>
  <sheetViews>
    <sheetView showGridLines="0" zoomScaleNormal="100" workbookViewId="0">
      <pane xSplit="1" ySplit="3" topLeftCell="B8" activePane="bottomRight" state="frozen"/>
      <selection pane="topRight" activeCell="J45" sqref="J45"/>
      <selection pane="bottomLeft" activeCell="J45" sqref="J45"/>
      <selection pane="bottomRight" activeCell="AB14" sqref="AB14"/>
    </sheetView>
  </sheetViews>
  <sheetFormatPr defaultColWidth="9" defaultRowHeight="9" outlineLevelCol="1" x14ac:dyDescent="0.2"/>
  <cols>
    <col min="1" max="1" width="30.375" style="72" customWidth="1"/>
    <col min="2" max="2" width="10.125" style="72" customWidth="1"/>
    <col min="3" max="3" width="8" style="72" bestFit="1" customWidth="1"/>
    <col min="4" max="4" width="7.375" style="72" customWidth="1"/>
    <col min="5" max="5" width="8" style="72" bestFit="1" customWidth="1" outlineLevel="1"/>
    <col min="6" max="6" width="6.125" style="72" customWidth="1" outlineLevel="1"/>
    <col min="7" max="7" width="6.125" style="74" hidden="1" customWidth="1" outlineLevel="1"/>
    <col min="8" max="8" width="6.125" style="72" hidden="1" customWidth="1" outlineLevel="1"/>
    <col min="9" max="9" width="8.125" style="72" hidden="1" customWidth="1" outlineLevel="1"/>
    <col min="10" max="10" width="6.125" style="72" hidden="1" customWidth="1" outlineLevel="1"/>
    <col min="11" max="11" width="0.875" style="72" customWidth="1"/>
    <col min="12" max="12" width="7.375" style="72" hidden="1" customWidth="1"/>
    <col min="13" max="13" width="6.75" style="72" hidden="1" customWidth="1"/>
    <col min="14" max="14" width="6.125" style="75" hidden="1" customWidth="1"/>
    <col min="15" max="15" width="7.75" style="75" hidden="1" customWidth="1"/>
    <col min="16" max="16" width="7.375" style="74" hidden="1" customWidth="1" outlineLevel="1"/>
    <col min="17" max="18" width="7.375" style="72" hidden="1" customWidth="1" outlineLevel="1"/>
    <col min="19" max="19" width="1" style="72" customWidth="1" collapsed="1"/>
    <col min="20" max="20" width="2.75" style="72" customWidth="1"/>
    <col min="21" max="23" width="7.375" style="72" customWidth="1"/>
    <col min="24" max="24" width="7.375" style="72" customWidth="1" outlineLevel="1"/>
    <col min="25" max="25" width="7.375" style="72" customWidth="1"/>
    <col min="26" max="28" width="7.375" style="72" customWidth="1" outlineLevel="1"/>
    <col min="29" max="29" width="1" style="72" customWidth="1"/>
    <col min="30" max="36" width="7.375" style="72" hidden="1" customWidth="1"/>
    <col min="37" max="37" width="0.125" style="72" hidden="1" customWidth="1" collapsed="1"/>
    <col min="38" max="40" width="7.375" style="72" hidden="1" customWidth="1"/>
    <col min="41" max="41" width="7.625" style="72" hidden="1" customWidth="1"/>
    <col min="42" max="43" width="7.375" style="72" hidden="1" customWidth="1" outlineLevel="1"/>
    <col min="44" max="44" width="0" style="72" hidden="1" customWidth="1" collapsed="1"/>
    <col min="45" max="47" width="0" style="72" hidden="1" customWidth="1"/>
    <col min="48" max="50" width="9" style="72"/>
    <col min="51" max="53" width="0" style="72" hidden="1" customWidth="1"/>
    <col min="54" max="16384" width="9" style="72"/>
  </cols>
  <sheetData>
    <row r="1" spans="1:55" ht="18" x14ac:dyDescent="0.2">
      <c r="A1" s="256"/>
      <c r="B1" s="73"/>
      <c r="U1" s="73"/>
      <c r="V1" s="73"/>
      <c r="W1" s="73"/>
      <c r="Y1" s="73"/>
      <c r="AG1" s="207"/>
      <c r="AH1" s="207"/>
      <c r="AI1" s="207"/>
      <c r="AP1" s="73"/>
      <c r="AQ1" s="73"/>
    </row>
    <row r="2" spans="1:55" s="59" customFormat="1" ht="42.75" customHeight="1" x14ac:dyDescent="0.2">
      <c r="A2" s="180" t="s">
        <v>95</v>
      </c>
      <c r="B2" s="181" t="s">
        <v>253</v>
      </c>
      <c r="C2" s="181" t="s">
        <v>2</v>
      </c>
      <c r="D2" s="181" t="s">
        <v>96</v>
      </c>
      <c r="E2" s="181" t="s">
        <v>7</v>
      </c>
      <c r="F2" s="181" t="s">
        <v>96</v>
      </c>
      <c r="G2" s="181" t="s">
        <v>258</v>
      </c>
      <c r="H2" s="181" t="s">
        <v>259</v>
      </c>
      <c r="I2" s="181" t="s">
        <v>10</v>
      </c>
      <c r="J2" s="181" t="s">
        <v>260</v>
      </c>
      <c r="K2" s="66"/>
      <c r="L2" s="182" t="s">
        <v>261</v>
      </c>
      <c r="M2" s="182" t="s">
        <v>262</v>
      </c>
      <c r="N2" s="182" t="s">
        <v>96</v>
      </c>
      <c r="O2" s="182" t="s">
        <v>257</v>
      </c>
      <c r="P2" s="133" t="s">
        <v>263</v>
      </c>
      <c r="Q2" s="133" t="s">
        <v>264</v>
      </c>
      <c r="R2" s="133" t="s">
        <v>265</v>
      </c>
      <c r="S2" s="66"/>
      <c r="U2" s="135" t="s">
        <v>2</v>
      </c>
      <c r="V2" s="135" t="s">
        <v>3</v>
      </c>
      <c r="W2" s="135" t="s">
        <v>5</v>
      </c>
      <c r="X2" s="135" t="s">
        <v>7</v>
      </c>
      <c r="Y2" s="135" t="s">
        <v>253</v>
      </c>
      <c r="Z2" s="135" t="s">
        <v>254</v>
      </c>
      <c r="AA2" s="135" t="s">
        <v>255</v>
      </c>
      <c r="AB2" s="135" t="s">
        <v>256</v>
      </c>
      <c r="AC2" s="66"/>
      <c r="AD2" s="133">
        <v>2018</v>
      </c>
      <c r="AE2" s="133">
        <v>2019</v>
      </c>
      <c r="AF2" s="133">
        <v>2020</v>
      </c>
      <c r="AG2" s="133">
        <v>2021</v>
      </c>
      <c r="AH2" s="133">
        <v>2022</v>
      </c>
      <c r="AI2" s="133" t="s">
        <v>262</v>
      </c>
      <c r="AJ2" s="133" t="s">
        <v>261</v>
      </c>
      <c r="AK2" s="66"/>
      <c r="AL2" s="203" t="s">
        <v>11</v>
      </c>
      <c r="AM2" s="133" t="s">
        <v>12</v>
      </c>
      <c r="AN2" s="133" t="s">
        <v>13</v>
      </c>
      <c r="AP2" s="181" t="s">
        <v>5</v>
      </c>
      <c r="AQ2" s="181" t="s">
        <v>4</v>
      </c>
    </row>
    <row r="3" spans="1:55" ht="3.75" customHeight="1" x14ac:dyDescent="0.2">
      <c r="A3" s="76"/>
      <c r="B3" s="77"/>
      <c r="C3" s="77"/>
      <c r="D3" s="78" t="s">
        <v>89</v>
      </c>
      <c r="E3" s="77"/>
      <c r="F3" s="78" t="s">
        <v>89</v>
      </c>
      <c r="G3" s="79"/>
      <c r="H3" s="77"/>
      <c r="I3" s="78" t="s">
        <v>89</v>
      </c>
      <c r="J3" s="77"/>
      <c r="K3" s="78"/>
      <c r="L3" s="77"/>
      <c r="M3" s="77"/>
      <c r="N3" s="78" t="s">
        <v>89</v>
      </c>
      <c r="O3" s="78" t="s">
        <v>89</v>
      </c>
      <c r="P3" s="79"/>
      <c r="Q3" s="77"/>
      <c r="R3" s="78" t="s">
        <v>89</v>
      </c>
      <c r="S3" s="78"/>
      <c r="U3" s="77"/>
      <c r="V3" s="77"/>
      <c r="W3" s="77"/>
      <c r="X3" s="77"/>
      <c r="Y3" s="77"/>
      <c r="Z3" s="77"/>
      <c r="AA3" s="77"/>
      <c r="AB3" s="77"/>
      <c r="AC3" s="78"/>
      <c r="AD3" s="77"/>
      <c r="AE3" s="77"/>
      <c r="AF3" s="77"/>
      <c r="AG3" s="77"/>
      <c r="AH3" s="77"/>
      <c r="AI3" s="77"/>
      <c r="AJ3" s="77"/>
      <c r="AK3" s="78"/>
      <c r="AL3" s="77"/>
      <c r="AM3" s="77"/>
      <c r="AN3" s="77"/>
      <c r="AP3" s="77"/>
      <c r="AQ3" s="77"/>
    </row>
    <row r="4" spans="1:55" s="59" customFormat="1" ht="11.25" customHeight="1" x14ac:dyDescent="0.25">
      <c r="A4" s="11" t="s">
        <v>17</v>
      </c>
      <c r="B4" s="28">
        <v>79017.016559252064</v>
      </c>
      <c r="C4" s="28">
        <v>59523.487937149992</v>
      </c>
      <c r="D4" s="57">
        <v>0.327493050183568</v>
      </c>
      <c r="E4" s="28">
        <v>84394.362098007841</v>
      </c>
      <c r="F4" s="57">
        <v>-6.3716881140839954E-2</v>
      </c>
      <c r="G4" s="39">
        <v>0.53947870255642794</v>
      </c>
      <c r="H4" s="39">
        <v>0.50715413132764076</v>
      </c>
      <c r="I4" s="185">
        <v>3.2</v>
      </c>
      <c r="J4" s="39">
        <v>0.56925367134770943</v>
      </c>
      <c r="K4" s="42"/>
      <c r="L4" s="28" t="e">
        <v>#N/A</v>
      </c>
      <c r="M4" s="28" t="e">
        <v>#N/A</v>
      </c>
      <c r="N4" s="57" t="s">
        <v>224</v>
      </c>
      <c r="O4" s="196" t="e">
        <v>#N/A</v>
      </c>
      <c r="P4" s="39" t="e">
        <v>#N/A</v>
      </c>
      <c r="Q4" s="204" t="e">
        <v>#N/A</v>
      </c>
      <c r="R4" s="57" t="s">
        <v>89</v>
      </c>
      <c r="S4" s="42"/>
      <c r="U4" s="130">
        <v>59523.487937149992</v>
      </c>
      <c r="V4" s="130">
        <v>78825.055103320614</v>
      </c>
      <c r="W4" s="130">
        <v>80018.780944203085</v>
      </c>
      <c r="X4" s="130">
        <v>84394.362098007841</v>
      </c>
      <c r="Y4" s="130">
        <v>79017.016559252064</v>
      </c>
      <c r="Z4" s="130"/>
      <c r="AA4" s="130"/>
      <c r="AB4" s="130"/>
      <c r="AC4" s="42"/>
      <c r="AD4" s="28"/>
      <c r="AE4" s="28"/>
      <c r="AF4" s="28">
        <v>308869</v>
      </c>
      <c r="AG4" s="28">
        <v>360330.94682743715</v>
      </c>
      <c r="AH4" s="28">
        <v>302761.68608268152</v>
      </c>
      <c r="AI4" s="28" t="e">
        <v>#N/A</v>
      </c>
      <c r="AJ4" s="28">
        <v>302761.68608268152</v>
      </c>
      <c r="AK4" s="42"/>
      <c r="AL4" s="57" t="s">
        <v>224</v>
      </c>
      <c r="AM4" s="57">
        <v>0.16661415301450511</v>
      </c>
      <c r="AN4" s="57" t="s">
        <v>224</v>
      </c>
      <c r="AP4" s="28">
        <v>79017.016559252064</v>
      </c>
      <c r="AQ4" s="28">
        <v>59523.487937149992</v>
      </c>
    </row>
    <row r="5" spans="1:55" s="59" customFormat="1" ht="11.25" customHeight="1" x14ac:dyDescent="0.25">
      <c r="A5" s="11" t="s">
        <v>94</v>
      </c>
      <c r="B5" s="28">
        <v>122356.0293612793</v>
      </c>
      <c r="C5" s="28">
        <v>76044.095342309622</v>
      </c>
      <c r="D5" s="57">
        <v>0.60901420170097698</v>
      </c>
      <c r="E5" s="28">
        <v>101595.21575699555</v>
      </c>
      <c r="F5" s="57">
        <v>0.20434833913775341</v>
      </c>
      <c r="G5" s="39">
        <v>0.83537033975816766</v>
      </c>
      <c r="H5" s="39">
        <v>0.6479135960017447</v>
      </c>
      <c r="I5" s="185">
        <v>18.7</v>
      </c>
      <c r="J5" s="39">
        <v>0.68527622134130151</v>
      </c>
      <c r="K5" s="42"/>
      <c r="L5" s="28" t="e">
        <v>#N/A</v>
      </c>
      <c r="M5" s="28" t="e">
        <v>#N/A</v>
      </c>
      <c r="N5" s="57" t="s">
        <v>224</v>
      </c>
      <c r="O5" s="196" t="e">
        <v>#N/A</v>
      </c>
      <c r="P5" s="39" t="e">
        <v>#N/A</v>
      </c>
      <c r="Q5" s="204" t="e">
        <v>#N/A</v>
      </c>
      <c r="R5" s="57" t="s">
        <v>89</v>
      </c>
      <c r="S5" s="42"/>
      <c r="U5" s="130">
        <v>76044.095342309622</v>
      </c>
      <c r="V5" s="130">
        <v>80047.989882375041</v>
      </c>
      <c r="W5" s="130">
        <v>164962.39086941694</v>
      </c>
      <c r="X5" s="130">
        <v>101595.21575699555</v>
      </c>
      <c r="Y5" s="130">
        <v>122356.0293612793</v>
      </c>
      <c r="Z5" s="130"/>
      <c r="AA5" s="130"/>
      <c r="AB5" s="130"/>
      <c r="AC5" s="42"/>
      <c r="AD5" s="28"/>
      <c r="AE5" s="28"/>
      <c r="AF5" s="28">
        <v>314096.47572298348</v>
      </c>
      <c r="AG5" s="28">
        <v>396437.83471840748</v>
      </c>
      <c r="AH5" s="28">
        <v>422649.69185109716</v>
      </c>
      <c r="AI5" s="28" t="e">
        <v>#N/A</v>
      </c>
      <c r="AJ5" s="28">
        <v>422649.69185109716</v>
      </c>
      <c r="AK5" s="42"/>
      <c r="AL5" s="57" t="s">
        <v>224</v>
      </c>
      <c r="AM5" s="57">
        <v>0.26215308148839189</v>
      </c>
      <c r="AN5" s="57" t="s">
        <v>224</v>
      </c>
      <c r="AP5" s="28">
        <v>122356.0293612793</v>
      </c>
      <c r="AQ5" s="28">
        <v>76044.095342309622</v>
      </c>
    </row>
    <row r="6" spans="1:55" s="184" customFormat="1" ht="11.25" customHeight="1" x14ac:dyDescent="0.25">
      <c r="A6" s="183" t="s">
        <v>0</v>
      </c>
      <c r="B6" s="29">
        <v>201373.04592053138</v>
      </c>
      <c r="C6" s="29">
        <v>135567.58327945962</v>
      </c>
      <c r="D6" s="67">
        <v>0.48540706450022109</v>
      </c>
      <c r="E6" s="29">
        <v>185989.57785500339</v>
      </c>
      <c r="F6" s="67">
        <v>8.2711452130510565E-2</v>
      </c>
      <c r="G6" s="243">
        <v>1.3748490423145958</v>
      </c>
      <c r="H6" s="243">
        <v>1.1550677273293855</v>
      </c>
      <c r="I6" s="242">
        <v>22</v>
      </c>
      <c r="J6" s="243">
        <v>1.2545298926890109</v>
      </c>
      <c r="K6" s="68"/>
      <c r="L6" s="248" t="e">
        <v>#N/A</v>
      </c>
      <c r="M6" s="29" t="e">
        <v>#N/A</v>
      </c>
      <c r="N6" s="67" t="s">
        <v>224</v>
      </c>
      <c r="O6" s="198" t="e">
        <v>#N/A</v>
      </c>
      <c r="P6" s="39" t="e">
        <v>#N/A</v>
      </c>
      <c r="Q6" s="204" t="e">
        <v>#N/A</v>
      </c>
      <c r="R6" s="67" t="s">
        <v>89</v>
      </c>
      <c r="S6" s="68"/>
      <c r="T6" s="59"/>
      <c r="U6" s="218">
        <v>135567.58327945962</v>
      </c>
      <c r="V6" s="218">
        <v>158873.04498569565</v>
      </c>
      <c r="W6" s="218">
        <v>244981.17181362002</v>
      </c>
      <c r="X6" s="218">
        <v>185989.57785500339</v>
      </c>
      <c r="Y6" s="218">
        <v>201373.04592053138</v>
      </c>
      <c r="Z6" s="218"/>
      <c r="AA6" s="218"/>
      <c r="AB6" s="218"/>
      <c r="AC6" s="68"/>
      <c r="AD6" s="29"/>
      <c r="AE6" s="29"/>
      <c r="AF6" s="29">
        <v>622965.47572298348</v>
      </c>
      <c r="AG6" s="29">
        <v>756768.78154584463</v>
      </c>
      <c r="AH6" s="29">
        <v>725411.37793377868</v>
      </c>
      <c r="AI6" s="29" t="e">
        <v>#N/A</v>
      </c>
      <c r="AJ6" s="29">
        <v>725411.37793377868</v>
      </c>
      <c r="AK6" s="68"/>
      <c r="AL6" s="67" t="s">
        <v>224</v>
      </c>
      <c r="AM6" s="67">
        <v>0.2147844640468648</v>
      </c>
      <c r="AN6" s="67" t="s">
        <v>224</v>
      </c>
      <c r="AP6" s="29">
        <v>201373.04592053138</v>
      </c>
      <c r="AQ6" s="29">
        <v>135567.58327945962</v>
      </c>
    </row>
    <row r="7" spans="1:55" s="59" customFormat="1" ht="11.25" customHeight="1" x14ac:dyDescent="0.25">
      <c r="A7" s="40"/>
      <c r="B7" s="39">
        <v>0.60760877307067762</v>
      </c>
      <c r="C7" s="28"/>
      <c r="D7" s="67"/>
      <c r="E7" s="28"/>
      <c r="F7" s="42"/>
      <c r="G7" s="39">
        <v>4.1483721713571988E-6</v>
      </c>
      <c r="H7" s="39">
        <v>0</v>
      </c>
      <c r="I7" s="185">
        <v>0</v>
      </c>
      <c r="J7" s="39">
        <v>0</v>
      </c>
      <c r="K7" s="42"/>
      <c r="L7" s="28"/>
      <c r="M7" s="28"/>
      <c r="N7" s="42"/>
      <c r="O7" s="196"/>
      <c r="P7" s="39" t="e">
        <v>#N/A</v>
      </c>
      <c r="Q7" s="204" t="e">
        <v>#N/A</v>
      </c>
      <c r="R7" s="42"/>
      <c r="S7" s="42"/>
      <c r="U7" s="29"/>
      <c r="V7" s="29"/>
      <c r="W7" s="29"/>
      <c r="X7" s="209"/>
      <c r="Y7" s="29"/>
      <c r="Z7" s="218"/>
      <c r="AA7" s="218"/>
      <c r="AB7" s="218"/>
      <c r="AC7" s="42"/>
      <c r="AD7" s="28"/>
      <c r="AE7" s="28"/>
      <c r="AF7" s="51"/>
      <c r="AG7" s="51"/>
      <c r="AH7" s="51"/>
      <c r="AI7" s="51" t="e">
        <v>#N/A</v>
      </c>
      <c r="AJ7" s="51">
        <v>0.58263449500192421</v>
      </c>
      <c r="AK7" s="42"/>
      <c r="AL7" s="42"/>
      <c r="AM7" s="42"/>
      <c r="AN7" s="42"/>
      <c r="AP7" s="29"/>
      <c r="AQ7" s="29"/>
    </row>
    <row r="8" spans="1:55" s="59" customFormat="1" ht="11.25" customHeight="1" x14ac:dyDescent="0.25">
      <c r="A8" s="11" t="s">
        <v>17</v>
      </c>
      <c r="B8" s="28">
        <v>79017.016559252064</v>
      </c>
      <c r="C8" s="28">
        <v>59523.487937149992</v>
      </c>
      <c r="D8" s="57">
        <v>0.327493050183568</v>
      </c>
      <c r="E8" s="28">
        <v>84394.362098007841</v>
      </c>
      <c r="F8" s="57">
        <v>-6.3716881140839954E-2</v>
      </c>
      <c r="G8" s="39">
        <v>0.53947870255642794</v>
      </c>
      <c r="H8" s="39">
        <v>0.50715413132764076</v>
      </c>
      <c r="I8" s="185">
        <v>3.2</v>
      </c>
      <c r="J8" s="39">
        <v>0.56925367134770943</v>
      </c>
      <c r="K8" s="42"/>
      <c r="L8" s="28" t="e">
        <v>#N/A</v>
      </c>
      <c r="M8" s="28" t="e">
        <v>#N/A</v>
      </c>
      <c r="N8" s="57" t="s">
        <v>224</v>
      </c>
      <c r="O8" s="196" t="e">
        <v>#N/A</v>
      </c>
      <c r="P8" s="39" t="e">
        <v>#N/A</v>
      </c>
      <c r="Q8" s="204" t="e">
        <v>#N/A</v>
      </c>
      <c r="R8" s="57" t="s">
        <v>89</v>
      </c>
      <c r="S8" s="42"/>
      <c r="U8" s="28">
        <v>59523.487937149992</v>
      </c>
      <c r="V8" s="28">
        <v>78825.055103320614</v>
      </c>
      <c r="W8" s="28">
        <v>80018.780944203085</v>
      </c>
      <c r="X8" s="28">
        <v>84394.362098007841</v>
      </c>
      <c r="Y8" s="130">
        <v>79017.016559252064</v>
      </c>
      <c r="Z8" s="130"/>
      <c r="AA8" s="130"/>
      <c r="AB8" s="130"/>
      <c r="AC8" s="42"/>
      <c r="AD8" s="28">
        <v>180766</v>
      </c>
      <c r="AE8" s="28">
        <v>210462</v>
      </c>
      <c r="AF8" s="28">
        <v>308869</v>
      </c>
      <c r="AG8" s="28">
        <v>360330.94682743715</v>
      </c>
      <c r="AH8" s="28">
        <v>302761.68608268152</v>
      </c>
      <c r="AI8" s="28" t="e">
        <v>#N/A</v>
      </c>
      <c r="AJ8" s="28">
        <v>302761.68608268152</v>
      </c>
      <c r="AK8" s="42"/>
      <c r="AL8" s="57">
        <v>0.46757609449686877</v>
      </c>
      <c r="AM8" s="57">
        <v>0.16661415301450511</v>
      </c>
      <c r="AN8" s="57" t="s">
        <v>224</v>
      </c>
      <c r="AP8" s="28">
        <v>79017.016559252064</v>
      </c>
      <c r="AQ8" s="28">
        <v>59523.487937149992</v>
      </c>
    </row>
    <row r="9" spans="1:55" s="59" customFormat="1" ht="11.25" customHeight="1" x14ac:dyDescent="0.25">
      <c r="A9" s="11" t="s">
        <v>19</v>
      </c>
      <c r="B9" s="28">
        <v>67452.188220870114</v>
      </c>
      <c r="C9" s="28">
        <v>57844.160791901901</v>
      </c>
      <c r="D9" s="57">
        <v>0.16610194179380899</v>
      </c>
      <c r="E9" s="28">
        <v>63860.038964007254</v>
      </c>
      <c r="F9" s="57">
        <v>5.6250345523394696E-2</v>
      </c>
      <c r="G9" s="39">
        <v>0.46052129744357206</v>
      </c>
      <c r="H9" s="39">
        <v>0.49284586867235919</v>
      </c>
      <c r="I9" s="185">
        <v>-3.2</v>
      </c>
      <c r="J9" s="39">
        <v>0.43074632865229057</v>
      </c>
      <c r="K9" s="42"/>
      <c r="L9" s="28" t="e">
        <v>#N/A</v>
      </c>
      <c r="M9" s="28" t="e">
        <v>#N/A</v>
      </c>
      <c r="N9" s="57" t="s">
        <v>224</v>
      </c>
      <c r="O9" s="196" t="e">
        <v>#N/A</v>
      </c>
      <c r="P9" s="39" t="e">
        <v>#N/A</v>
      </c>
      <c r="Q9" s="204" t="e">
        <v>#N/A</v>
      </c>
      <c r="R9" s="57" t="s">
        <v>89</v>
      </c>
      <c r="S9" s="42"/>
      <c r="U9" s="28">
        <v>57844.160791901901</v>
      </c>
      <c r="V9" s="28">
        <v>57687.004911717115</v>
      </c>
      <c r="W9" s="28">
        <v>59994.627982451282</v>
      </c>
      <c r="X9" s="28">
        <v>63860.038964007254</v>
      </c>
      <c r="Y9" s="130">
        <v>67452.188220870114</v>
      </c>
      <c r="Z9" s="130"/>
      <c r="AA9" s="130"/>
      <c r="AB9" s="130"/>
      <c r="AC9" s="42"/>
      <c r="AD9" s="28">
        <v>89804</v>
      </c>
      <c r="AE9" s="28">
        <v>171573</v>
      </c>
      <c r="AF9" s="28">
        <v>218856.97119490334</v>
      </c>
      <c r="AG9" s="28">
        <v>241562.35338523806</v>
      </c>
      <c r="AH9" s="28">
        <v>239385.83265007756</v>
      </c>
      <c r="AI9" s="28" t="e">
        <v>#N/A</v>
      </c>
      <c r="AJ9" s="28">
        <v>239385.83265007756</v>
      </c>
      <c r="AK9" s="42"/>
      <c r="AL9" s="57">
        <v>0.27559097990303449</v>
      </c>
      <c r="AM9" s="57">
        <v>0.10374530025874495</v>
      </c>
      <c r="AN9" s="57" t="s">
        <v>224</v>
      </c>
      <c r="AP9" s="28">
        <v>67452.188220870114</v>
      </c>
      <c r="AQ9" s="28">
        <v>57844.160791901901</v>
      </c>
    </row>
    <row r="10" spans="1:55" s="184" customFormat="1" ht="11.25" customHeight="1" x14ac:dyDescent="0.25">
      <c r="A10" s="183" t="s">
        <v>20</v>
      </c>
      <c r="B10" s="29">
        <v>146469.20478012218</v>
      </c>
      <c r="C10" s="29">
        <v>117367.6487290519</v>
      </c>
      <c r="D10" s="67">
        <v>0.24795210917322219</v>
      </c>
      <c r="E10" s="29">
        <v>148254.40106201509</v>
      </c>
      <c r="F10" s="67">
        <v>-1.2041438696623663E-2</v>
      </c>
      <c r="G10" s="243">
        <v>1</v>
      </c>
      <c r="H10" s="243">
        <v>1</v>
      </c>
      <c r="I10" s="242">
        <v>0</v>
      </c>
      <c r="J10" s="243">
        <v>1</v>
      </c>
      <c r="K10" s="68"/>
      <c r="L10" s="248" t="e">
        <v>#N/A</v>
      </c>
      <c r="M10" s="29" t="e">
        <v>#N/A</v>
      </c>
      <c r="N10" s="67" t="s">
        <v>224</v>
      </c>
      <c r="O10" s="198" t="e">
        <v>#N/A</v>
      </c>
      <c r="P10" s="39" t="e">
        <v>#N/A</v>
      </c>
      <c r="Q10" s="204" t="e">
        <v>#N/A</v>
      </c>
      <c r="R10" s="67" t="s">
        <v>89</v>
      </c>
      <c r="S10" s="68"/>
      <c r="T10" s="59"/>
      <c r="U10" s="29">
        <v>117367.6487290519</v>
      </c>
      <c r="V10" s="29">
        <v>136512.06001503771</v>
      </c>
      <c r="W10" s="29">
        <v>140013.40892665437</v>
      </c>
      <c r="X10" s="29">
        <v>148254.40106201509</v>
      </c>
      <c r="Y10" s="218">
        <v>146469.20478012218</v>
      </c>
      <c r="Z10" s="218"/>
      <c r="AA10" s="218"/>
      <c r="AB10" s="218"/>
      <c r="AC10" s="68"/>
      <c r="AD10" s="29">
        <v>270570</v>
      </c>
      <c r="AE10" s="29">
        <v>382035</v>
      </c>
      <c r="AF10" s="29">
        <v>527725.97119490337</v>
      </c>
      <c r="AG10" s="29">
        <v>601893.30021267524</v>
      </c>
      <c r="AH10" s="29">
        <v>542147.51873275905</v>
      </c>
      <c r="AI10" s="29" t="e">
        <v>#N/A</v>
      </c>
      <c r="AJ10" s="29">
        <v>542147.51873275905</v>
      </c>
      <c r="AK10" s="68"/>
      <c r="AL10" s="67">
        <v>0.38135503604356513</v>
      </c>
      <c r="AM10" s="67">
        <v>0.14054136628871716</v>
      </c>
      <c r="AN10" s="67" t="s">
        <v>224</v>
      </c>
      <c r="AP10" s="29">
        <v>146469.20478012218</v>
      </c>
      <c r="AQ10" s="29">
        <v>117367.6487290519</v>
      </c>
    </row>
    <row r="11" spans="1:55" s="59" customFormat="1" ht="11.25" customHeight="1" x14ac:dyDescent="0.2">
      <c r="A11" s="40"/>
      <c r="B11" s="28"/>
      <c r="C11" s="28"/>
      <c r="D11" s="42"/>
      <c r="E11" s="28"/>
      <c r="F11" s="42" t="s">
        <v>89</v>
      </c>
      <c r="G11" s="39"/>
      <c r="H11" s="28"/>
      <c r="I11" s="42" t="s">
        <v>89</v>
      </c>
      <c r="J11" s="28"/>
      <c r="K11" s="42"/>
      <c r="L11" s="28"/>
      <c r="M11" s="28"/>
      <c r="N11" s="42" t="s">
        <v>89</v>
      </c>
      <c r="O11" s="196"/>
      <c r="P11" s="39"/>
      <c r="Q11" s="28"/>
      <c r="R11" s="42" t="s">
        <v>89</v>
      </c>
      <c r="S11" s="42"/>
      <c r="U11" s="28"/>
      <c r="V11" s="28"/>
      <c r="W11" s="28"/>
      <c r="X11" s="208"/>
      <c r="Y11" s="28"/>
      <c r="Z11" s="130"/>
      <c r="AA11" s="130"/>
      <c r="AB11" s="130"/>
      <c r="AC11" s="42"/>
      <c r="AD11" s="28"/>
      <c r="AE11" s="51">
        <v>0.44910283089245751</v>
      </c>
      <c r="AF11" s="51">
        <v>0.41471707503679706</v>
      </c>
      <c r="AG11" s="39"/>
      <c r="AH11" s="39"/>
      <c r="AI11" s="39"/>
      <c r="AJ11" s="39"/>
      <c r="AK11" s="42"/>
      <c r="AL11" s="57"/>
      <c r="AM11" s="42"/>
      <c r="AN11" s="42"/>
      <c r="AP11" s="28"/>
      <c r="AQ11" s="28"/>
    </row>
    <row r="12" spans="1:55" s="59" customFormat="1" ht="11.25" customHeight="1" x14ac:dyDescent="0.25">
      <c r="A12" s="11" t="s">
        <v>21</v>
      </c>
      <c r="B12" s="28">
        <v>-18531.167927140636</v>
      </c>
      <c r="C12" s="28">
        <v>-15304.531488368862</v>
      </c>
      <c r="D12" s="57">
        <v>0.21082882813001835</v>
      </c>
      <c r="E12" s="28">
        <v>-19056.531642332306</v>
      </c>
      <c r="F12" s="57">
        <v>-2.7568695345622229E-2</v>
      </c>
      <c r="G12" s="39">
        <v>-0.12651920896928062</v>
      </c>
      <c r="H12" s="39">
        <v>-0.13039821155231635</v>
      </c>
      <c r="I12" s="185">
        <v>0.4</v>
      </c>
      <c r="J12" s="39">
        <v>-0.12853939920718388</v>
      </c>
      <c r="K12" s="42"/>
      <c r="L12" s="28" t="e">
        <v>#N/A</v>
      </c>
      <c r="M12" s="28" t="e">
        <v>#N/A</v>
      </c>
      <c r="N12" s="57" t="s">
        <v>224</v>
      </c>
      <c r="O12" s="196" t="e">
        <v>#N/A</v>
      </c>
      <c r="P12" s="39" t="e">
        <v>#N/A</v>
      </c>
      <c r="Q12" s="28" t="e">
        <v>#N/A</v>
      </c>
      <c r="R12" s="186" t="s">
        <v>89</v>
      </c>
      <c r="S12" s="42"/>
      <c r="U12" s="28">
        <v>-15304.531488368862</v>
      </c>
      <c r="V12" s="28">
        <v>-17077.165023987425</v>
      </c>
      <c r="W12" s="28">
        <v>-17226.368587472036</v>
      </c>
      <c r="X12" s="28">
        <v>-19056.531642332306</v>
      </c>
      <c r="Y12" s="130">
        <v>-18531.167927140636</v>
      </c>
      <c r="Z12" s="130"/>
      <c r="AA12" s="130"/>
      <c r="AB12" s="130"/>
      <c r="AC12" s="42"/>
      <c r="AD12" s="28">
        <v>-33841</v>
      </c>
      <c r="AE12" s="28">
        <v>-58411</v>
      </c>
      <c r="AF12" s="28">
        <v>-81238.927611541658</v>
      </c>
      <c r="AG12" s="28">
        <v>-89208.295626592444</v>
      </c>
      <c r="AH12" s="28"/>
      <c r="AI12" s="28" t="e">
        <v>#N/A</v>
      </c>
      <c r="AJ12" s="28">
        <v>-68664.596742160633</v>
      </c>
      <c r="AK12" s="42"/>
      <c r="AL12" s="57">
        <v>0.39081555891084996</v>
      </c>
      <c r="AM12" s="57">
        <v>9.8097897761006081E-2</v>
      </c>
      <c r="AN12" s="57" t="s">
        <v>224</v>
      </c>
      <c r="AP12" s="28">
        <v>-18531.167927140636</v>
      </c>
      <c r="AQ12" s="28">
        <v>-15304.531488368862</v>
      </c>
    </row>
    <row r="13" spans="1:55" s="59" customFormat="1" ht="11.25" customHeight="1" x14ac:dyDescent="0.25">
      <c r="A13" s="11" t="s">
        <v>22</v>
      </c>
      <c r="B13" s="28">
        <v>-4434.4839299999985</v>
      </c>
      <c r="C13" s="28">
        <v>-492.39525999999989</v>
      </c>
      <c r="D13" s="57">
        <v>8.0059435787420039</v>
      </c>
      <c r="E13" s="28">
        <v>-1709.5006129691328</v>
      </c>
      <c r="F13" s="57">
        <v>1.5940230125439965</v>
      </c>
      <c r="G13" s="39">
        <v>-3.0275879060427703E-2</v>
      </c>
      <c r="H13" s="39">
        <v>-4.1953235438558951E-3</v>
      </c>
      <c r="I13" s="185">
        <v>-2.6</v>
      </c>
      <c r="J13" s="39">
        <v>-1.1530859122718694E-2</v>
      </c>
      <c r="K13" s="42"/>
      <c r="L13" s="28" t="e">
        <v>#N/A</v>
      </c>
      <c r="M13" s="28" t="e">
        <v>#N/A</v>
      </c>
      <c r="N13" s="57" t="s">
        <v>224</v>
      </c>
      <c r="O13" s="196" t="e">
        <v>#N/A</v>
      </c>
      <c r="P13" s="39" t="e">
        <v>#N/A</v>
      </c>
      <c r="Q13" s="28" t="e">
        <v>#N/A</v>
      </c>
      <c r="R13" s="186" t="s">
        <v>89</v>
      </c>
      <c r="S13" s="42"/>
      <c r="U13" s="28">
        <v>-492.39525999999989</v>
      </c>
      <c r="V13" s="28">
        <v>-2850.8516299999992</v>
      </c>
      <c r="W13" s="28">
        <v>-1207.2558500000002</v>
      </c>
      <c r="X13" s="28">
        <v>-1709.5006129691328</v>
      </c>
      <c r="Y13" s="130">
        <v>-4434.4839299999985</v>
      </c>
      <c r="Z13" s="130"/>
      <c r="AA13" s="130"/>
      <c r="AB13" s="130"/>
      <c r="AC13" s="42"/>
      <c r="AD13" s="28">
        <v>-2256</v>
      </c>
      <c r="AE13" s="28">
        <v>-5202</v>
      </c>
      <c r="AF13" s="28">
        <v>-5809.552483221727</v>
      </c>
      <c r="AG13" s="28">
        <v>-9184.4851577763275</v>
      </c>
      <c r="AH13" s="28"/>
      <c r="AI13" s="28" t="e">
        <v>#N/A</v>
      </c>
      <c r="AJ13" s="28">
        <v>-6260.0033529691318</v>
      </c>
      <c r="AK13" s="42"/>
      <c r="AL13" s="57">
        <v>0.1167920959672677</v>
      </c>
      <c r="AM13" s="57">
        <v>0.58092816689436444</v>
      </c>
      <c r="AN13" s="57" t="s">
        <v>224</v>
      </c>
      <c r="AP13" s="28">
        <v>-4434.4839299999985</v>
      </c>
      <c r="AQ13" s="28">
        <v>-492.39525999999989</v>
      </c>
    </row>
    <row r="14" spans="1:55" s="184" customFormat="1" ht="11.25" customHeight="1" x14ac:dyDescent="0.25">
      <c r="A14" s="60" t="s">
        <v>23</v>
      </c>
      <c r="B14" s="30">
        <v>123503.55292298154</v>
      </c>
      <c r="C14" s="30">
        <v>101570.72198068303</v>
      </c>
      <c r="D14" s="53">
        <v>0.21593654662088313</v>
      </c>
      <c r="E14" s="30">
        <v>127488.36880671365</v>
      </c>
      <c r="F14" s="53">
        <v>-3.1256309269856009E-2</v>
      </c>
      <c r="G14" s="43">
        <v>1</v>
      </c>
      <c r="H14" s="43">
        <v>1</v>
      </c>
      <c r="I14" s="187">
        <v>0</v>
      </c>
      <c r="J14" s="50">
        <v>1</v>
      </c>
      <c r="K14" s="68"/>
      <c r="L14" s="248" t="e">
        <v>#N/A</v>
      </c>
      <c r="M14" s="30" t="e">
        <v>#N/A</v>
      </c>
      <c r="N14" s="53" t="s">
        <v>224</v>
      </c>
      <c r="O14" s="199" t="e">
        <v>#N/A</v>
      </c>
      <c r="P14" s="43" t="e">
        <v>#N/A</v>
      </c>
      <c r="Q14" s="43" t="e">
        <v>#N/A</v>
      </c>
      <c r="R14" s="187" t="s">
        <v>89</v>
      </c>
      <c r="S14" s="68"/>
      <c r="T14" s="59"/>
      <c r="U14" s="30">
        <v>101570.72198068303</v>
      </c>
      <c r="V14" s="30">
        <v>116584.04336105028</v>
      </c>
      <c r="W14" s="30">
        <v>121579.78448918233</v>
      </c>
      <c r="X14" s="215">
        <v>127488.36880671365</v>
      </c>
      <c r="Y14" s="30">
        <v>123503.55292298154</v>
      </c>
      <c r="Z14" s="215"/>
      <c r="AA14" s="215"/>
      <c r="AB14" s="215"/>
      <c r="AC14" s="68"/>
      <c r="AD14" s="30">
        <v>234473</v>
      </c>
      <c r="AE14" s="30">
        <v>318422</v>
      </c>
      <c r="AF14" s="30">
        <v>440677.49110013997</v>
      </c>
      <c r="AG14" s="30">
        <v>503500.51942830643</v>
      </c>
      <c r="AH14" s="30"/>
      <c r="AI14" s="30" t="e">
        <v>#N/A</v>
      </c>
      <c r="AJ14" s="30">
        <v>467222.91863762931</v>
      </c>
      <c r="AK14" s="68"/>
      <c r="AL14" s="53">
        <v>0.38394172230605927</v>
      </c>
      <c r="AM14" s="53">
        <v>0.14256010256237595</v>
      </c>
      <c r="AN14" s="53" t="s">
        <v>224</v>
      </c>
      <c r="AP14" s="30">
        <v>123503.55292298154</v>
      </c>
      <c r="AQ14" s="30">
        <v>101570.72198068303</v>
      </c>
    </row>
    <row r="15" spans="1:55" s="59" customFormat="1" ht="11.25" customHeight="1" x14ac:dyDescent="0.25">
      <c r="A15" s="40"/>
      <c r="B15" s="244"/>
      <c r="C15" s="204"/>
      <c r="D15" s="42" t="s">
        <v>89</v>
      </c>
      <c r="E15" s="28"/>
      <c r="F15" s="42" t="s">
        <v>89</v>
      </c>
      <c r="G15" s="39"/>
      <c r="H15" s="28"/>
      <c r="I15" s="18" t="s">
        <v>89</v>
      </c>
      <c r="J15" s="28"/>
      <c r="K15" s="42"/>
      <c r="L15" s="28"/>
      <c r="M15" s="28"/>
      <c r="N15" s="42" t="s">
        <v>89</v>
      </c>
      <c r="O15" s="196"/>
      <c r="P15" s="39"/>
      <c r="Q15" s="28"/>
      <c r="R15" s="18" t="s">
        <v>89</v>
      </c>
      <c r="S15" s="42"/>
      <c r="U15" s="39"/>
      <c r="V15" s="39"/>
      <c r="W15" s="39"/>
      <c r="X15" s="210"/>
      <c r="Y15" s="39"/>
      <c r="Z15" s="224"/>
      <c r="AA15" s="224"/>
      <c r="AB15" s="224"/>
      <c r="AC15" s="42"/>
      <c r="AD15" s="28"/>
      <c r="AE15" s="28"/>
      <c r="AF15" s="28"/>
      <c r="AG15" s="28"/>
      <c r="AH15" s="28"/>
      <c r="AI15" s="28"/>
      <c r="AJ15" s="28"/>
      <c r="AK15" s="42"/>
      <c r="AL15" s="42"/>
      <c r="AM15" s="42"/>
      <c r="AN15" s="42"/>
      <c r="AP15" s="28">
        <v>0</v>
      </c>
      <c r="AQ15" s="28">
        <v>0</v>
      </c>
    </row>
    <row r="16" spans="1:55" s="59" customFormat="1" ht="11.25" customHeight="1" x14ac:dyDescent="0.25">
      <c r="A16" s="11" t="s">
        <v>31</v>
      </c>
      <c r="B16" s="28">
        <v>-94257.780633876566</v>
      </c>
      <c r="C16" s="28">
        <v>-70506.502976135554</v>
      </c>
      <c r="D16" s="57">
        <v>0.33686648259636631</v>
      </c>
      <c r="E16" s="28">
        <v>-95207.063013864667</v>
      </c>
      <c r="F16" s="57">
        <v>-9.9707138308621213E-3</v>
      </c>
      <c r="G16" s="39">
        <v>-0.76319893965039998</v>
      </c>
      <c r="H16" s="39">
        <v>-0.69416167967718745</v>
      </c>
      <c r="I16" s="185">
        <v>-6.9</v>
      </c>
      <c r="J16" s="39">
        <v>-0.74679018882270753</v>
      </c>
      <c r="K16" s="42"/>
      <c r="L16" s="28" t="e">
        <v>#N/A</v>
      </c>
      <c r="M16" s="28" t="e">
        <v>#N/A</v>
      </c>
      <c r="N16" s="57" t="s">
        <v>224</v>
      </c>
      <c r="O16" s="196" t="e">
        <v>#N/A</v>
      </c>
      <c r="P16" s="39" t="e">
        <v>#N/A</v>
      </c>
      <c r="Q16" s="39" t="e">
        <v>#N/A</v>
      </c>
      <c r="R16" s="185" t="s">
        <v>89</v>
      </c>
      <c r="S16" s="42"/>
      <c r="U16" s="28">
        <v>-70506.502976135554</v>
      </c>
      <c r="V16" s="28">
        <v>-83212.987569870515</v>
      </c>
      <c r="W16" s="28">
        <v>-90388.455150713853</v>
      </c>
      <c r="X16" s="28">
        <v>-95207.063013864667</v>
      </c>
      <c r="Y16" s="28">
        <v>-94257.780633876566</v>
      </c>
      <c r="Z16" s="130"/>
      <c r="AA16" s="130"/>
      <c r="AB16" s="130"/>
      <c r="AC16" s="42"/>
      <c r="AD16" s="28">
        <v>-141651</v>
      </c>
      <c r="AE16" s="28">
        <v>-210789</v>
      </c>
      <c r="AF16" s="28">
        <v>-270132.99554159999</v>
      </c>
      <c r="AG16" s="28">
        <v>-326790.91465070972</v>
      </c>
      <c r="AH16" s="28"/>
      <c r="AI16" s="28" t="e">
        <v>#N/A</v>
      </c>
      <c r="AJ16" s="28">
        <v>-339315.0087105846</v>
      </c>
      <c r="AK16" s="42"/>
      <c r="AL16" s="57">
        <v>0.28153269640066592</v>
      </c>
      <c r="AM16" s="57">
        <v>0.20974083153194267</v>
      </c>
      <c r="AN16" s="57" t="s">
        <v>224</v>
      </c>
      <c r="AP16" s="28">
        <v>-54618.606572211211</v>
      </c>
      <c r="AQ16" s="28">
        <v>-38479.669391808784</v>
      </c>
      <c r="AS16" s="59" t="s">
        <v>97</v>
      </c>
      <c r="AU16" s="59" t="s">
        <v>98</v>
      </c>
      <c r="AV16" s="63"/>
      <c r="AW16" s="63"/>
      <c r="AX16" s="63"/>
      <c r="AY16" s="63"/>
      <c r="AZ16" s="63"/>
      <c r="BA16" s="63"/>
      <c r="BB16" s="63"/>
      <c r="BC16" s="63"/>
    </row>
    <row r="17" spans="1:55" s="184" customFormat="1" ht="11.25" customHeight="1" x14ac:dyDescent="0.25">
      <c r="A17" s="60" t="s">
        <v>32</v>
      </c>
      <c r="B17" s="30">
        <v>29245.772289104978</v>
      </c>
      <c r="C17" s="30">
        <v>31064.219004547471</v>
      </c>
      <c r="D17" s="53">
        <v>-5.8538304638410255E-2</v>
      </c>
      <c r="E17" s="30">
        <v>32281.305792848987</v>
      </c>
      <c r="F17" s="53">
        <v>-9.4033789191280026E-2</v>
      </c>
      <c r="G17" s="43">
        <v>0.23680106034960005</v>
      </c>
      <c r="H17" s="43">
        <v>0.30583832032281255</v>
      </c>
      <c r="I17" s="187">
        <v>-6.9</v>
      </c>
      <c r="J17" s="43">
        <v>0.25320981117729247</v>
      </c>
      <c r="K17" s="68"/>
      <c r="L17" s="248" t="e">
        <v>#N/A</v>
      </c>
      <c r="M17" s="30" t="e">
        <v>#N/A</v>
      </c>
      <c r="N17" s="53" t="s">
        <v>224</v>
      </c>
      <c r="O17" s="199" t="e">
        <v>#N/A</v>
      </c>
      <c r="P17" s="43" t="e">
        <v>#N/A</v>
      </c>
      <c r="Q17" s="43" t="e">
        <v>#N/A</v>
      </c>
      <c r="R17" s="187" t="s">
        <v>89</v>
      </c>
      <c r="S17" s="68"/>
      <c r="T17" s="59"/>
      <c r="U17" s="30">
        <v>31064.219004547471</v>
      </c>
      <c r="V17" s="30">
        <v>33371.055791179766</v>
      </c>
      <c r="W17" s="30">
        <v>31191.32933846848</v>
      </c>
      <c r="X17" s="215">
        <v>32281.305792848987</v>
      </c>
      <c r="Y17" s="30">
        <v>29245.772289104978</v>
      </c>
      <c r="Z17" s="215"/>
      <c r="AA17" s="215"/>
      <c r="AB17" s="215"/>
      <c r="AC17" s="68"/>
      <c r="AD17" s="30">
        <v>92822</v>
      </c>
      <c r="AE17" s="30">
        <v>107633</v>
      </c>
      <c r="AF17" s="30">
        <v>170544.49555853999</v>
      </c>
      <c r="AG17" s="30">
        <v>176709.60477759672</v>
      </c>
      <c r="AH17" s="30"/>
      <c r="AI17" s="30" t="e">
        <v>#N/A</v>
      </c>
      <c r="AJ17" s="30">
        <v>127907.9099270447</v>
      </c>
      <c r="AK17" s="68"/>
      <c r="AL17" s="53">
        <v>0.58450006557970124</v>
      </c>
      <c r="AM17" s="53">
        <v>3.6149564363632702E-2</v>
      </c>
      <c r="AN17" s="53" t="s">
        <v>224</v>
      </c>
      <c r="AP17" s="30">
        <v>68884.946350770333</v>
      </c>
      <c r="AQ17" s="30">
        <v>63091.052588874241</v>
      </c>
      <c r="AS17" s="184">
        <v>-7829.7702568219393</v>
      </c>
      <c r="AT17" s="206">
        <v>5793.8937618960917</v>
      </c>
      <c r="AU17" s="206">
        <v>-13623.664018718031</v>
      </c>
      <c r="AV17" s="63"/>
      <c r="AW17" s="63"/>
      <c r="AX17" s="63"/>
      <c r="AY17" s="63"/>
      <c r="AZ17" s="63"/>
      <c r="BA17" s="63"/>
      <c r="BB17" s="63"/>
      <c r="BC17" s="63"/>
    </row>
    <row r="18" spans="1:55" ht="9" customHeight="1" x14ac:dyDescent="0.2"/>
    <row r="19" spans="1:55" ht="9" customHeight="1" x14ac:dyDescent="0.2"/>
  </sheetData>
  <dataValidations disablePrompts="1" count="2">
    <dataValidation type="list" allowBlank="1" showInputMessage="1" showErrorMessage="1" sqref="AQ2" xr:uid="{510B3677-9FFE-4EA7-98D6-A516CAE27AF8}">
      <formula1>$U$2:$X$2</formula1>
    </dataValidation>
    <dataValidation type="list" allowBlank="1" showInputMessage="1" showErrorMessage="1" sqref="AP2" xr:uid="{42973D70-DF5E-47CD-91BC-3109EAC06C0F}">
      <formula1>$Y$2:$AB$2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50C8"/>
  </sheetPr>
  <dimension ref="A1:AF18"/>
  <sheetViews>
    <sheetView showGridLines="0" zoomScaleNormal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T16" sqref="T16"/>
    </sheetView>
  </sheetViews>
  <sheetFormatPr defaultColWidth="9" defaultRowHeight="9" outlineLevelCol="1" x14ac:dyDescent="0.2"/>
  <cols>
    <col min="1" max="1" width="30.375" style="72" customWidth="1"/>
    <col min="2" max="2" width="6.125" style="72" customWidth="1"/>
    <col min="3" max="3" width="8" style="72" bestFit="1" customWidth="1"/>
    <col min="4" max="4" width="6.75" style="72" bestFit="1" customWidth="1"/>
    <col min="5" max="5" width="6.125" style="72" customWidth="1" outlineLevel="1"/>
    <col min="6" max="6" width="7" style="72" customWidth="1" outlineLevel="1"/>
    <col min="7" max="7" width="0.875" style="72" customWidth="1"/>
    <col min="8" max="8" width="7" style="72" hidden="1" customWidth="1"/>
    <col min="9" max="9" width="6.75" style="72" hidden="1" customWidth="1"/>
    <col min="10" max="10" width="7.125" style="75" hidden="1" customWidth="1"/>
    <col min="11" max="11" width="6.125" style="75" hidden="1" customWidth="1"/>
    <col min="12" max="12" width="7.375" style="74" hidden="1" customWidth="1" outlineLevel="1"/>
    <col min="13" max="14" width="7.375" style="72" hidden="1" customWidth="1" outlineLevel="1"/>
    <col min="15" max="15" width="1" style="72" customWidth="1" collapsed="1"/>
    <col min="16" max="16" width="3.875" style="72" customWidth="1"/>
    <col min="17" max="19" width="7.375" style="72" customWidth="1"/>
    <col min="20" max="20" width="7.375" style="72" customWidth="1" outlineLevel="1"/>
    <col min="21" max="23" width="7.375" style="72" customWidth="1"/>
    <col min="24" max="24" width="7.375" style="72" customWidth="1" outlineLevel="1" collapsed="1"/>
    <col min="25" max="25" width="1" style="72" customWidth="1"/>
    <col min="26" max="27" width="9" style="72"/>
    <col min="28" max="30" width="0" style="72" hidden="1" customWidth="1"/>
    <col min="31" max="16384" width="9" style="72"/>
  </cols>
  <sheetData>
    <row r="1" spans="1:32" x14ac:dyDescent="0.2">
      <c r="A1" s="256"/>
      <c r="B1" s="73"/>
      <c r="Q1" s="73"/>
      <c r="R1" s="73"/>
      <c r="S1" s="73"/>
    </row>
    <row r="2" spans="1:32" s="59" customFormat="1" ht="33" customHeight="1" x14ac:dyDescent="0.2">
      <c r="A2" s="180" t="s">
        <v>99</v>
      </c>
      <c r="B2" s="181" t="s">
        <v>253</v>
      </c>
      <c r="C2" s="181" t="s">
        <v>2</v>
      </c>
      <c r="D2" s="181" t="s">
        <v>96</v>
      </c>
      <c r="E2" s="181" t="s">
        <v>7</v>
      </c>
      <c r="F2" s="181" t="s">
        <v>96</v>
      </c>
      <c r="G2" s="66"/>
      <c r="H2" s="182" t="s">
        <v>261</v>
      </c>
      <c r="I2" s="182" t="s">
        <v>262</v>
      </c>
      <c r="J2" s="182" t="s">
        <v>96</v>
      </c>
      <c r="K2" s="182" t="s">
        <v>257</v>
      </c>
      <c r="L2" s="133" t="s">
        <v>263</v>
      </c>
      <c r="M2" s="133" t="s">
        <v>264</v>
      </c>
      <c r="N2" s="133" t="s">
        <v>265</v>
      </c>
      <c r="O2" s="66"/>
      <c r="Q2" s="135" t="s">
        <v>2</v>
      </c>
      <c r="R2" s="135" t="s">
        <v>3</v>
      </c>
      <c r="S2" s="135" t="s">
        <v>5</v>
      </c>
      <c r="T2" s="135" t="s">
        <v>7</v>
      </c>
      <c r="U2" s="135" t="s">
        <v>253</v>
      </c>
      <c r="V2" s="135" t="s">
        <v>254</v>
      </c>
      <c r="W2" s="135" t="s">
        <v>255</v>
      </c>
      <c r="X2" s="135" t="s">
        <v>256</v>
      </c>
      <c r="Y2" s="66"/>
    </row>
    <row r="3" spans="1:32" ht="3.75" customHeight="1" x14ac:dyDescent="0.2">
      <c r="A3" s="76"/>
      <c r="B3" s="77"/>
      <c r="C3" s="77"/>
      <c r="D3" s="78" t="s">
        <v>89</v>
      </c>
      <c r="E3" s="77"/>
      <c r="F3" s="78" t="s">
        <v>89</v>
      </c>
      <c r="G3" s="78"/>
      <c r="H3" s="77"/>
      <c r="I3" s="77"/>
      <c r="J3" s="78" t="s">
        <v>89</v>
      </c>
      <c r="K3" s="78" t="s">
        <v>89</v>
      </c>
      <c r="L3" s="79"/>
      <c r="M3" s="77"/>
      <c r="N3" s="78" t="s">
        <v>89</v>
      </c>
      <c r="O3" s="78"/>
      <c r="Q3" s="77"/>
      <c r="R3" s="77"/>
      <c r="S3" s="77"/>
      <c r="T3" s="77"/>
      <c r="U3" s="77"/>
      <c r="V3" s="77"/>
      <c r="W3" s="77"/>
      <c r="X3" s="77"/>
      <c r="Y3" s="78"/>
    </row>
    <row r="4" spans="1:32" s="59" customFormat="1" ht="11.25" customHeight="1" x14ac:dyDescent="0.2">
      <c r="A4" s="11" t="s">
        <v>17</v>
      </c>
      <c r="B4" s="28">
        <v>70660.345902578323</v>
      </c>
      <c r="C4" s="28">
        <v>93705.867316807387</v>
      </c>
      <c r="D4" s="57">
        <v>-0.24593466849108969</v>
      </c>
      <c r="E4" s="28">
        <v>94719.752791361389</v>
      </c>
      <c r="F4" s="57">
        <v>-0.25400622552065322</v>
      </c>
      <c r="G4" s="42"/>
      <c r="H4" s="28" t="e">
        <v>#N/A</v>
      </c>
      <c r="I4" s="28" t="e">
        <v>#N/A</v>
      </c>
      <c r="J4" s="57" t="s">
        <v>224</v>
      </c>
      <c r="K4" s="196" t="e">
        <v>#N/A</v>
      </c>
      <c r="L4" s="39" t="e">
        <v>#N/A</v>
      </c>
      <c r="M4" s="204" t="e">
        <v>#N/A</v>
      </c>
      <c r="N4" s="57" t="s">
        <v>89</v>
      </c>
      <c r="O4" s="42"/>
      <c r="Q4" s="28">
        <v>93705.867316807387</v>
      </c>
      <c r="R4" s="28">
        <v>108242.69452565128</v>
      </c>
      <c r="S4" s="28">
        <v>98771.484024890102</v>
      </c>
      <c r="T4" s="130">
        <v>94719.752791361389</v>
      </c>
      <c r="U4" s="130">
        <v>70660.345902578323</v>
      </c>
      <c r="V4" s="28"/>
      <c r="W4" s="28"/>
      <c r="X4" s="28"/>
      <c r="Y4" s="42"/>
    </row>
    <row r="5" spans="1:32" s="59" customFormat="1" ht="11.25" customHeight="1" x14ac:dyDescent="0.2">
      <c r="A5" s="11" t="s">
        <v>94</v>
      </c>
      <c r="B5" s="28">
        <v>2859.8588336740713</v>
      </c>
      <c r="C5" s="28">
        <v>966.07540477577186</v>
      </c>
      <c r="D5" s="57">
        <v>1.9602853147243207</v>
      </c>
      <c r="E5" s="28">
        <v>6353.6484935663857</v>
      </c>
      <c r="F5" s="57">
        <v>-0.54988714963222729</v>
      </c>
      <c r="G5" s="42"/>
      <c r="H5" s="28" t="e">
        <v>#N/A</v>
      </c>
      <c r="I5" s="28" t="e">
        <v>#N/A</v>
      </c>
      <c r="J5" s="57" t="s">
        <v>224</v>
      </c>
      <c r="K5" s="196" t="e">
        <v>#N/A</v>
      </c>
      <c r="L5" s="39" t="e">
        <v>#N/A</v>
      </c>
      <c r="M5" s="204" t="e">
        <v>#N/A</v>
      </c>
      <c r="N5" s="57" t="s">
        <v>89</v>
      </c>
      <c r="O5" s="42"/>
      <c r="Q5" s="28">
        <v>966.07540477577186</v>
      </c>
      <c r="R5" s="28">
        <v>4655.6353173970319</v>
      </c>
      <c r="S5" s="28">
        <v>7831.7068077169206</v>
      </c>
      <c r="T5" s="130">
        <v>6353.6484935663857</v>
      </c>
      <c r="U5" s="130">
        <v>2859.8588336740713</v>
      </c>
      <c r="V5" s="28"/>
      <c r="W5" s="28"/>
      <c r="X5" s="28"/>
      <c r="Y5" s="42"/>
    </row>
    <row r="6" spans="1:32" s="184" customFormat="1" ht="11.25" customHeight="1" x14ac:dyDescent="0.2">
      <c r="A6" s="183" t="s">
        <v>0</v>
      </c>
      <c r="B6" s="29">
        <v>73520.204736252388</v>
      </c>
      <c r="C6" s="29">
        <v>94671.942721583153</v>
      </c>
      <c r="D6" s="67">
        <v>-0.22342140001853605</v>
      </c>
      <c r="E6" s="29">
        <v>101073.40128492778</v>
      </c>
      <c r="F6" s="67">
        <v>-0.27260581120647576</v>
      </c>
      <c r="G6" s="68"/>
      <c r="H6" s="248" t="e">
        <v>#N/A</v>
      </c>
      <c r="I6" s="29" t="e">
        <v>#N/A</v>
      </c>
      <c r="J6" s="67" t="s">
        <v>224</v>
      </c>
      <c r="K6" s="198" t="e">
        <v>#N/A</v>
      </c>
      <c r="L6" s="51" t="e">
        <v>#N/A</v>
      </c>
      <c r="M6" s="247" t="e">
        <v>#N/A</v>
      </c>
      <c r="N6" s="67" t="s">
        <v>89</v>
      </c>
      <c r="O6" s="68"/>
      <c r="P6" s="59"/>
      <c r="Q6" s="29">
        <v>94671.942721583153</v>
      </c>
      <c r="R6" s="29">
        <v>112898.32984304831</v>
      </c>
      <c r="S6" s="29">
        <v>106603.19083260703</v>
      </c>
      <c r="T6" s="218">
        <v>101073.40128492778</v>
      </c>
      <c r="U6" s="218">
        <v>73520.204736252388</v>
      </c>
      <c r="V6" s="29"/>
      <c r="W6" s="29"/>
      <c r="X6" s="29"/>
      <c r="Y6" s="68"/>
    </row>
    <row r="7" spans="1:32" s="59" customFormat="1" ht="11.25" customHeight="1" x14ac:dyDescent="0.2">
      <c r="A7" s="40"/>
      <c r="B7" s="39">
        <v>3.8898950892935852E-2</v>
      </c>
      <c r="C7" s="28"/>
      <c r="D7" s="42" t="s">
        <v>89</v>
      </c>
      <c r="E7" s="28"/>
      <c r="F7" s="42" t="s">
        <v>89</v>
      </c>
      <c r="G7" s="42"/>
      <c r="H7" s="244"/>
      <c r="I7" s="28"/>
      <c r="J7" s="42"/>
      <c r="K7" s="196"/>
      <c r="L7" s="39" t="e">
        <v>#N/A</v>
      </c>
      <c r="M7" s="204" t="e">
        <v>#N/A</v>
      </c>
      <c r="N7" s="42" t="s">
        <v>89</v>
      </c>
      <c r="O7" s="42"/>
      <c r="Q7" s="29"/>
      <c r="R7" s="29"/>
      <c r="S7" s="29"/>
      <c r="T7" s="209"/>
      <c r="U7" s="29"/>
      <c r="V7" s="29"/>
      <c r="W7" s="29"/>
      <c r="X7" s="29"/>
      <c r="Y7" s="42"/>
    </row>
    <row r="8" spans="1:32" s="59" customFormat="1" ht="11.25" customHeight="1" x14ac:dyDescent="0.2">
      <c r="A8" s="11" t="s">
        <v>17</v>
      </c>
      <c r="B8" s="28">
        <v>70660.345902578323</v>
      </c>
      <c r="C8" s="28">
        <v>93705.867316807387</v>
      </c>
      <c r="D8" s="57">
        <v>-0.24593466849108969</v>
      </c>
      <c r="E8" s="28">
        <v>94719.752791361389</v>
      </c>
      <c r="F8" s="57">
        <v>-0.25400622552065322</v>
      </c>
      <c r="G8" s="42"/>
      <c r="H8" s="28" t="e">
        <v>#N/A</v>
      </c>
      <c r="I8" s="28" t="e">
        <v>#N/A</v>
      </c>
      <c r="J8" s="57" t="s">
        <v>224</v>
      </c>
      <c r="K8" s="196" t="e">
        <v>#N/A</v>
      </c>
      <c r="L8" s="39" t="e">
        <v>#N/A</v>
      </c>
      <c r="M8" s="204" t="e">
        <v>#N/A</v>
      </c>
      <c r="N8" s="57" t="s">
        <v>89</v>
      </c>
      <c r="O8" s="42"/>
      <c r="Q8" s="28">
        <v>93705.867316807387</v>
      </c>
      <c r="R8" s="28">
        <v>108242.69452565128</v>
      </c>
      <c r="S8" s="28">
        <v>98771.484024890102</v>
      </c>
      <c r="T8" s="130">
        <v>94719.752791361389</v>
      </c>
      <c r="U8" s="130">
        <v>70660.345902578323</v>
      </c>
      <c r="V8" s="130"/>
      <c r="W8" s="130"/>
      <c r="X8" s="130"/>
      <c r="Y8" s="42"/>
    </row>
    <row r="9" spans="1:32" s="59" customFormat="1" ht="11.25" customHeight="1" x14ac:dyDescent="0.2">
      <c r="A9" s="11" t="s">
        <v>19</v>
      </c>
      <c r="B9" s="28">
        <v>1220.5511428555249</v>
      </c>
      <c r="C9" s="28">
        <v>66.010962739666084</v>
      </c>
      <c r="D9" s="57">
        <v>17.490127884805016</v>
      </c>
      <c r="E9" s="28">
        <v>1081.8298399921525</v>
      </c>
      <c r="F9" s="57">
        <v>0.12822839390747309</v>
      </c>
      <c r="G9" s="42"/>
      <c r="H9" s="28" t="e">
        <v>#N/A</v>
      </c>
      <c r="I9" s="28" t="e">
        <v>#N/A</v>
      </c>
      <c r="J9" s="57" t="s">
        <v>224</v>
      </c>
      <c r="K9" s="196" t="e">
        <v>#N/A</v>
      </c>
      <c r="L9" s="39" t="e">
        <v>#N/A</v>
      </c>
      <c r="M9" s="204" t="e">
        <v>#N/A</v>
      </c>
      <c r="N9" s="57" t="s">
        <v>89</v>
      </c>
      <c r="O9" s="42"/>
      <c r="Q9" s="28">
        <v>66.010962739666084</v>
      </c>
      <c r="R9" s="28">
        <v>215.10252249497432</v>
      </c>
      <c r="S9" s="28">
        <v>650.20564450855773</v>
      </c>
      <c r="T9" s="130">
        <v>1081.8298399921525</v>
      </c>
      <c r="U9" s="130">
        <v>1220.5511428555249</v>
      </c>
      <c r="V9" s="130"/>
      <c r="W9" s="130"/>
      <c r="X9" s="130"/>
      <c r="Y9" s="42"/>
    </row>
    <row r="10" spans="1:32" s="184" customFormat="1" ht="11.25" customHeight="1" x14ac:dyDescent="0.2">
      <c r="A10" s="183" t="s">
        <v>20</v>
      </c>
      <c r="B10" s="29">
        <v>71880.897045433841</v>
      </c>
      <c r="C10" s="29">
        <v>93771.878279547047</v>
      </c>
      <c r="D10" s="67">
        <v>-0.23344932015601882</v>
      </c>
      <c r="E10" s="29">
        <v>95801.582631353536</v>
      </c>
      <c r="F10" s="67">
        <v>-0.24968987911156948</v>
      </c>
      <c r="G10" s="68"/>
      <c r="H10" s="248" t="e">
        <v>#N/A</v>
      </c>
      <c r="I10" s="29" t="e">
        <v>#N/A</v>
      </c>
      <c r="J10" s="67" t="s">
        <v>224</v>
      </c>
      <c r="K10" s="198" t="e">
        <v>#N/A</v>
      </c>
      <c r="L10" s="51" t="e">
        <v>#N/A</v>
      </c>
      <c r="M10" s="247" t="e">
        <v>#N/A</v>
      </c>
      <c r="N10" s="67" t="s">
        <v>89</v>
      </c>
      <c r="O10" s="68"/>
      <c r="P10" s="59"/>
      <c r="Q10" s="29">
        <v>93771.878279547047</v>
      </c>
      <c r="R10" s="29">
        <v>108457.79704814625</v>
      </c>
      <c r="S10" s="29">
        <v>99421.689669398664</v>
      </c>
      <c r="T10" s="218">
        <v>95801.582631353536</v>
      </c>
      <c r="U10" s="218">
        <v>71880.897045433841</v>
      </c>
      <c r="V10" s="218"/>
      <c r="W10" s="218"/>
      <c r="X10" s="218"/>
      <c r="Y10" s="68"/>
    </row>
    <row r="11" spans="1:32" s="59" customFormat="1" ht="11.25" customHeight="1" x14ac:dyDescent="0.2">
      <c r="A11" s="40"/>
      <c r="B11" s="28"/>
      <c r="C11" s="28"/>
      <c r="D11" s="42" t="s">
        <v>89</v>
      </c>
      <c r="E11" s="28"/>
      <c r="F11" s="42" t="s">
        <v>89</v>
      </c>
      <c r="G11" s="42"/>
      <c r="H11" s="28"/>
      <c r="I11" s="28"/>
      <c r="J11" s="42" t="s">
        <v>89</v>
      </c>
      <c r="K11" s="196"/>
      <c r="L11" s="39"/>
      <c r="M11" s="28"/>
      <c r="N11" s="42" t="s">
        <v>89</v>
      </c>
      <c r="O11" s="42"/>
      <c r="Q11" s="28"/>
      <c r="R11" s="28"/>
      <c r="S11" s="28"/>
      <c r="T11" s="130"/>
      <c r="U11" s="130"/>
      <c r="V11" s="130"/>
      <c r="W11" s="130"/>
      <c r="X11" s="130"/>
      <c r="Y11" s="42"/>
    </row>
    <row r="12" spans="1:32" s="59" customFormat="1" ht="11.25" customHeight="1" x14ac:dyDescent="0.2">
      <c r="A12" s="11" t="s">
        <v>21</v>
      </c>
      <c r="B12" s="28">
        <v>-6722.6048740366241</v>
      </c>
      <c r="C12" s="28">
        <v>-8533.7697988150321</v>
      </c>
      <c r="D12" s="57">
        <v>-0.2122350341615612</v>
      </c>
      <c r="E12" s="28">
        <v>-9075.3488635516715</v>
      </c>
      <c r="F12" s="57">
        <v>-0.25924557004790361</v>
      </c>
      <c r="G12" s="42"/>
      <c r="H12" s="28" t="e">
        <v>#N/A</v>
      </c>
      <c r="I12" s="28" t="e">
        <v>#N/A</v>
      </c>
      <c r="J12" s="57" t="s">
        <v>224</v>
      </c>
      <c r="K12" s="196" t="e">
        <v>#N/A</v>
      </c>
      <c r="L12" s="39" t="e">
        <v>#N/A</v>
      </c>
      <c r="M12" s="204" t="e">
        <v>#N/A</v>
      </c>
      <c r="N12" s="186" t="s">
        <v>89</v>
      </c>
      <c r="O12" s="42"/>
      <c r="Q12" s="28">
        <v>-8533.7697988150321</v>
      </c>
      <c r="R12" s="28">
        <v>-10007.608411449755</v>
      </c>
      <c r="S12" s="28">
        <v>-9166.955439866817</v>
      </c>
      <c r="T12" s="130">
        <v>-9075.3488635516715</v>
      </c>
      <c r="U12" s="130">
        <v>-6722.6048740366241</v>
      </c>
      <c r="V12" s="130"/>
      <c r="W12" s="130"/>
      <c r="X12" s="130"/>
      <c r="Y12" s="42"/>
    </row>
    <row r="13" spans="1:32" s="59" customFormat="1" ht="11.25" customHeight="1" x14ac:dyDescent="0.2">
      <c r="A13" s="11" t="s">
        <v>22</v>
      </c>
      <c r="B13" s="28">
        <v>-3408.4719400000004</v>
      </c>
      <c r="C13" s="28">
        <v>-1251.8610100000001</v>
      </c>
      <c r="D13" s="57">
        <v>1.7227239388180964</v>
      </c>
      <c r="E13" s="28">
        <v>-5168.5733999999993</v>
      </c>
      <c r="F13" s="57">
        <v>-0.3405391243935898</v>
      </c>
      <c r="G13" s="42"/>
      <c r="H13" s="28" t="e">
        <v>#N/A</v>
      </c>
      <c r="I13" s="28" t="e">
        <v>#N/A</v>
      </c>
      <c r="J13" s="57" t="s">
        <v>224</v>
      </c>
      <c r="K13" s="196" t="e">
        <v>#N/A</v>
      </c>
      <c r="L13" s="39" t="e">
        <v>#N/A</v>
      </c>
      <c r="M13" s="204" t="e">
        <v>#N/A</v>
      </c>
      <c r="N13" s="186" t="s">
        <v>89</v>
      </c>
      <c r="O13" s="42"/>
      <c r="Q13" s="28">
        <v>-1251.8610100000001</v>
      </c>
      <c r="R13" s="28">
        <v>-1712.75234</v>
      </c>
      <c r="S13" s="28">
        <v>-4647.6685499999994</v>
      </c>
      <c r="T13" s="130">
        <v>-5168.5733999999993</v>
      </c>
      <c r="U13" s="130">
        <v>-3408.4719400000004</v>
      </c>
      <c r="V13" s="130"/>
      <c r="W13" s="130"/>
      <c r="X13" s="130"/>
      <c r="Y13" s="42"/>
    </row>
    <row r="14" spans="1:32" s="184" customFormat="1" ht="11.25" customHeight="1" x14ac:dyDescent="0.25">
      <c r="A14" s="60" t="s">
        <v>23</v>
      </c>
      <c r="B14" s="30">
        <v>61749.820231397214</v>
      </c>
      <c r="C14" s="30">
        <v>83986.247470732022</v>
      </c>
      <c r="D14" s="53">
        <v>-0.26476271900448789</v>
      </c>
      <c r="E14" s="30">
        <v>81557.660367801873</v>
      </c>
      <c r="F14" s="53">
        <v>-0.24286915596986147</v>
      </c>
      <c r="G14" s="68"/>
      <c r="H14" s="248" t="e">
        <v>#N/A</v>
      </c>
      <c r="I14" s="30" t="e">
        <v>#N/A</v>
      </c>
      <c r="J14" s="53" t="s">
        <v>224</v>
      </c>
      <c r="K14" s="199" t="e">
        <v>#N/A</v>
      </c>
      <c r="L14" s="43" t="e">
        <v>#N/A</v>
      </c>
      <c r="M14" s="43" t="e">
        <v>#N/A</v>
      </c>
      <c r="N14" s="187" t="s">
        <v>89</v>
      </c>
      <c r="O14" s="68"/>
      <c r="P14" s="59"/>
      <c r="Q14" s="30">
        <v>83986.247470732022</v>
      </c>
      <c r="R14" s="30">
        <v>96737.436296696498</v>
      </c>
      <c r="S14" s="30">
        <v>85607.06567953185</v>
      </c>
      <c r="T14" s="215">
        <v>81557.660367801873</v>
      </c>
      <c r="U14" s="215">
        <v>61749.820231397214</v>
      </c>
      <c r="V14" s="215"/>
      <c r="W14" s="215"/>
      <c r="X14" s="215"/>
      <c r="Y14" s="68"/>
    </row>
    <row r="15" spans="1:32" s="59" customFormat="1" ht="11.25" customHeight="1" x14ac:dyDescent="0.25">
      <c r="A15" s="40"/>
      <c r="B15" s="28"/>
      <c r="C15" s="28"/>
      <c r="D15" s="42" t="s">
        <v>89</v>
      </c>
      <c r="E15" s="28"/>
      <c r="F15" s="42" t="s">
        <v>89</v>
      </c>
      <c r="G15" s="42"/>
      <c r="H15" s="28"/>
      <c r="I15" s="28"/>
      <c r="J15" s="42" t="s">
        <v>89</v>
      </c>
      <c r="K15" s="196"/>
      <c r="L15" s="39"/>
      <c r="M15" s="28"/>
      <c r="N15" s="18" t="s">
        <v>89</v>
      </c>
      <c r="O15" s="42"/>
      <c r="Q15" s="28"/>
      <c r="R15" s="28"/>
      <c r="S15" s="28"/>
      <c r="T15" s="208"/>
      <c r="U15" s="39"/>
      <c r="V15" s="39"/>
      <c r="W15" s="39"/>
      <c r="X15" s="39"/>
      <c r="Y15" s="42"/>
    </row>
    <row r="16" spans="1:32" s="59" customFormat="1" ht="11.25" customHeight="1" x14ac:dyDescent="0.25">
      <c r="A16" s="11" t="s">
        <v>31</v>
      </c>
      <c r="B16" s="28">
        <v>-57923.917569022517</v>
      </c>
      <c r="C16" s="28">
        <v>-70978.102776564308</v>
      </c>
      <c r="D16" s="57">
        <v>-0.18391848608064021</v>
      </c>
      <c r="E16" s="28">
        <v>-73124.31641526203</v>
      </c>
      <c r="F16" s="57">
        <v>-0.20787064538037836</v>
      </c>
      <c r="G16" s="42"/>
      <c r="H16" s="28" t="e">
        <v>#N/A</v>
      </c>
      <c r="I16" s="28" t="e">
        <v>#N/A</v>
      </c>
      <c r="J16" s="57" t="s">
        <v>224</v>
      </c>
      <c r="K16" s="196" t="e">
        <v>#N/A</v>
      </c>
      <c r="L16" s="39" t="e">
        <v>#N/A</v>
      </c>
      <c r="M16" s="39" t="e">
        <v>#N/A</v>
      </c>
      <c r="N16" s="185" t="s">
        <v>89</v>
      </c>
      <c r="O16" s="42"/>
      <c r="Q16" s="28">
        <v>-70978.102776564308</v>
      </c>
      <c r="R16" s="28">
        <v>-84420.530661759622</v>
      </c>
      <c r="S16" s="28">
        <v>-76008.174953567141</v>
      </c>
      <c r="T16" s="130">
        <v>-73124.31641526203</v>
      </c>
      <c r="U16" s="28">
        <v>-57923.917569022517</v>
      </c>
      <c r="V16" s="28"/>
      <c r="W16" s="28"/>
      <c r="X16" s="28"/>
      <c r="Y16" s="42"/>
      <c r="Z16" s="234"/>
      <c r="AA16" s="234"/>
      <c r="AB16" s="234"/>
      <c r="AC16" s="234"/>
      <c r="AD16" s="234"/>
      <c r="AE16" s="234"/>
      <c r="AF16" s="234"/>
    </row>
    <row r="17" spans="1:32" s="184" customFormat="1" ht="11.25" customHeight="1" x14ac:dyDescent="0.25">
      <c r="A17" s="60" t="s">
        <v>32</v>
      </c>
      <c r="B17" s="30">
        <v>3825.9026623746977</v>
      </c>
      <c r="C17" s="30">
        <v>13008.144694167713</v>
      </c>
      <c r="D17" s="53">
        <v>-0.70588406322924235</v>
      </c>
      <c r="E17" s="30">
        <v>8433.3439525398426</v>
      </c>
      <c r="F17" s="53">
        <v>-0.54633622393375014</v>
      </c>
      <c r="G17" s="68"/>
      <c r="H17" s="248" t="e">
        <v>#N/A</v>
      </c>
      <c r="I17" s="30" t="e">
        <v>#N/A</v>
      </c>
      <c r="J17" s="53" t="s">
        <v>224</v>
      </c>
      <c r="K17" s="199" t="e">
        <v>#N/A</v>
      </c>
      <c r="L17" s="43" t="e">
        <v>#N/A</v>
      </c>
      <c r="M17" s="43" t="e">
        <v>#N/A</v>
      </c>
      <c r="N17" s="187" t="s">
        <v>89</v>
      </c>
      <c r="O17" s="68"/>
      <c r="P17" s="59"/>
      <c r="Q17" s="30">
        <v>13008.144694167713</v>
      </c>
      <c r="R17" s="30">
        <v>12316.905634936877</v>
      </c>
      <c r="S17" s="30">
        <v>9598.8907259647094</v>
      </c>
      <c r="T17" s="30">
        <v>8433.3439525398426</v>
      </c>
      <c r="U17" s="30">
        <v>3825.9026623746977</v>
      </c>
      <c r="V17" s="30"/>
      <c r="W17" s="30"/>
      <c r="X17" s="30"/>
      <c r="Y17" s="68"/>
      <c r="Z17" s="234"/>
      <c r="AA17" s="234"/>
      <c r="AB17" s="234"/>
      <c r="AC17" s="234"/>
      <c r="AD17" s="234"/>
      <c r="AE17" s="234"/>
      <c r="AF17" s="234"/>
    </row>
    <row r="18" spans="1:32" s="96" customFormat="1" ht="11.25" customHeight="1" x14ac:dyDescent="0.15">
      <c r="A18" s="65" t="s">
        <v>33</v>
      </c>
      <c r="B18" s="26">
        <v>6.195811822670514E-2</v>
      </c>
      <c r="C18" s="26">
        <v>0.15488422314261463</v>
      </c>
      <c r="D18" s="69">
        <v>-9.3000000000000007</v>
      </c>
      <c r="E18" s="26">
        <v>0.10340345608870899</v>
      </c>
      <c r="F18" s="69">
        <v>-4.0999999999999996</v>
      </c>
      <c r="G18" s="58"/>
      <c r="H18" s="249" t="e">
        <v>#N/A</v>
      </c>
      <c r="I18" s="26" t="e">
        <v>#N/A</v>
      </c>
      <c r="J18" s="104" t="s">
        <v>89</v>
      </c>
      <c r="K18" s="200"/>
      <c r="L18" s="26"/>
      <c r="M18" s="26"/>
      <c r="N18" s="27"/>
      <c r="O18" s="58"/>
      <c r="P18" s="94"/>
      <c r="Q18" s="26">
        <v>0.15488422314261463</v>
      </c>
      <c r="R18" s="26">
        <v>0.12732305203086602</v>
      </c>
      <c r="S18" s="26">
        <v>0.11212731857786067</v>
      </c>
      <c r="T18" s="26">
        <v>0.10340345608870899</v>
      </c>
      <c r="U18" s="26">
        <v>6.195811822670514E-2</v>
      </c>
      <c r="V18" s="26"/>
      <c r="W18" s="26"/>
      <c r="X18" s="26"/>
      <c r="Y18" s="5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50C8"/>
  </sheetPr>
  <dimension ref="A1:AQ18"/>
  <sheetViews>
    <sheetView showGridLines="0" zoomScale="110" zoomScaleNormal="11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Q20" sqref="Q20"/>
    </sheetView>
  </sheetViews>
  <sheetFormatPr defaultColWidth="9" defaultRowHeight="9" outlineLevelCol="1" x14ac:dyDescent="0.2"/>
  <cols>
    <col min="1" max="1" width="23.25" style="72" customWidth="1"/>
    <col min="2" max="2" width="7.875" style="72" customWidth="1"/>
    <col min="3" max="3" width="6.125" style="72" customWidth="1"/>
    <col min="4" max="4" width="8.625" style="72" customWidth="1"/>
    <col min="5" max="5" width="6.125" style="72" customWidth="1" outlineLevel="1"/>
    <col min="6" max="6" width="7.625" style="72" customWidth="1" outlineLevel="1"/>
    <col min="7" max="7" width="0.875" style="72" customWidth="1"/>
    <col min="8" max="8" width="7.125" style="72" hidden="1" customWidth="1"/>
    <col min="9" max="9" width="6.75" style="72" hidden="1" customWidth="1"/>
    <col min="10" max="11" width="6.125" style="75" hidden="1" customWidth="1"/>
    <col min="12" max="12" width="7.375" style="74" hidden="1" customWidth="1" outlineLevel="1"/>
    <col min="13" max="14" width="7.375" style="72" hidden="1" customWidth="1" outlineLevel="1"/>
    <col min="15" max="15" width="1" style="72" customWidth="1" collapsed="1"/>
    <col min="16" max="16" width="3.875" style="72" customWidth="1"/>
    <col min="17" max="23" width="7.375" style="72" customWidth="1"/>
    <col min="24" max="24" width="7.375" style="72" customWidth="1" outlineLevel="1"/>
    <col min="25" max="25" width="1" style="72" customWidth="1"/>
    <col min="26" max="28" width="7.375" style="72" hidden="1" customWidth="1" outlineLevel="1"/>
    <col min="29" max="29" width="7.375" style="72" hidden="1" customWidth="1" collapsed="1"/>
    <col min="30" max="31" width="7.375" style="72" hidden="1" customWidth="1"/>
    <col min="32" max="32" width="0.125" style="72" hidden="1" customWidth="1" collapsed="1"/>
    <col min="33" max="35" width="7.375" style="72" hidden="1" customWidth="1"/>
    <col min="36" max="36" width="7.625" style="72" hidden="1" customWidth="1"/>
    <col min="37" max="38" width="7.375" style="72" hidden="1" customWidth="1" outlineLevel="1"/>
    <col min="39" max="39" width="0" style="72" hidden="1" customWidth="1" collapsed="1"/>
    <col min="40" max="43" width="0" style="72" hidden="1" customWidth="1"/>
    <col min="44" max="16384" width="9" style="72"/>
  </cols>
  <sheetData>
    <row r="1" spans="1:42" ht="18" x14ac:dyDescent="0.2">
      <c r="A1" s="256"/>
      <c r="B1" s="73"/>
      <c r="Q1" s="73"/>
      <c r="R1" s="73"/>
      <c r="S1" s="73"/>
      <c r="T1" s="73"/>
      <c r="U1" s="73"/>
      <c r="V1" s="73"/>
      <c r="W1" s="73"/>
      <c r="AC1" s="207"/>
      <c r="AD1" s="207"/>
      <c r="AK1" s="73"/>
      <c r="AL1" s="73"/>
    </row>
    <row r="2" spans="1:42" s="59" customFormat="1" ht="36" customHeight="1" x14ac:dyDescent="0.2">
      <c r="A2" s="180" t="s">
        <v>100</v>
      </c>
      <c r="B2" s="181" t="s">
        <v>253</v>
      </c>
      <c r="C2" s="181" t="s">
        <v>2</v>
      </c>
      <c r="D2" s="181" t="s">
        <v>96</v>
      </c>
      <c r="E2" s="181" t="s">
        <v>7</v>
      </c>
      <c r="F2" s="181" t="s">
        <v>96</v>
      </c>
      <c r="G2" s="66"/>
      <c r="H2" s="182" t="s">
        <v>261</v>
      </c>
      <c r="I2" s="182" t="s">
        <v>262</v>
      </c>
      <c r="J2" s="182" t="s">
        <v>96</v>
      </c>
      <c r="K2" s="182" t="s">
        <v>257</v>
      </c>
      <c r="L2" s="133" t="e">
        <v>#REF!</v>
      </c>
      <c r="M2" s="133" t="e">
        <v>#REF!</v>
      </c>
      <c r="N2" s="133" t="e">
        <v>#REF!</v>
      </c>
      <c r="O2" s="66"/>
      <c r="Q2" s="135" t="s">
        <v>2</v>
      </c>
      <c r="R2" s="135" t="s">
        <v>3</v>
      </c>
      <c r="S2" s="214" t="s">
        <v>5</v>
      </c>
      <c r="T2" s="214" t="s">
        <v>7</v>
      </c>
      <c r="U2" s="214" t="s">
        <v>253</v>
      </c>
      <c r="V2" s="214" t="s">
        <v>254</v>
      </c>
      <c r="W2" s="214" t="s">
        <v>255</v>
      </c>
      <c r="X2" s="214" t="s">
        <v>256</v>
      </c>
      <c r="Y2" s="66"/>
      <c r="Z2" s="133" t="e">
        <v>#REF!</v>
      </c>
      <c r="AA2" s="133" t="e">
        <v>#REF!</v>
      </c>
      <c r="AB2" s="133" t="e">
        <v>#REF!</v>
      </c>
      <c r="AC2" s="133">
        <v>2021</v>
      </c>
      <c r="AD2" s="133" t="s">
        <v>262</v>
      </c>
      <c r="AE2" s="133" t="s">
        <v>261</v>
      </c>
      <c r="AF2" s="66"/>
      <c r="AG2" s="203" t="s">
        <v>11</v>
      </c>
      <c r="AH2" s="133" t="s">
        <v>12</v>
      </c>
      <c r="AI2" s="133" t="s">
        <v>13</v>
      </c>
      <c r="AK2" s="181" t="s">
        <v>5</v>
      </c>
      <c r="AL2" s="181" t="s">
        <v>4</v>
      </c>
    </row>
    <row r="3" spans="1:42" ht="3.75" customHeight="1" x14ac:dyDescent="0.2">
      <c r="A3" s="76"/>
      <c r="B3" s="77"/>
      <c r="C3" s="77"/>
      <c r="D3" s="78" t="s">
        <v>89</v>
      </c>
      <c r="E3" s="77"/>
      <c r="F3" s="78" t="s">
        <v>89</v>
      </c>
      <c r="G3" s="78"/>
      <c r="H3" s="77"/>
      <c r="I3" s="77"/>
      <c r="J3" s="78" t="s">
        <v>89</v>
      </c>
      <c r="K3" s="78" t="s">
        <v>89</v>
      </c>
      <c r="L3" s="79"/>
      <c r="M3" s="77"/>
      <c r="N3" s="78" t="s">
        <v>89</v>
      </c>
      <c r="O3" s="78"/>
      <c r="Q3" s="77"/>
      <c r="R3" s="77"/>
      <c r="S3" s="77"/>
      <c r="T3" s="77"/>
      <c r="U3" s="77"/>
      <c r="V3" s="77"/>
      <c r="W3" s="77"/>
      <c r="X3" s="77"/>
      <c r="Y3" s="78"/>
      <c r="Z3" s="77"/>
      <c r="AA3" s="77"/>
      <c r="AB3" s="77"/>
      <c r="AC3" s="77"/>
      <c r="AD3" s="77"/>
      <c r="AE3" s="77"/>
      <c r="AF3" s="78"/>
      <c r="AG3" s="77"/>
      <c r="AH3" s="77"/>
      <c r="AI3" s="77"/>
      <c r="AK3" s="77"/>
      <c r="AL3" s="77"/>
    </row>
    <row r="4" spans="1:42" s="59" customFormat="1" ht="11.25" customHeight="1" x14ac:dyDescent="0.2">
      <c r="A4" s="11" t="s">
        <v>17</v>
      </c>
      <c r="B4" s="28">
        <v>59101.854887718582</v>
      </c>
      <c r="C4" s="28">
        <v>55291.562967254955</v>
      </c>
      <c r="D4" s="57">
        <v>6.8912718613510338E-2</v>
      </c>
      <c r="E4" s="28">
        <v>69782.521177071787</v>
      </c>
      <c r="F4" s="57">
        <v>-0.1530564690010443</v>
      </c>
      <c r="G4" s="42"/>
      <c r="H4" s="28" t="e">
        <v>#REF!</v>
      </c>
      <c r="I4" s="28" t="e">
        <v>#REF!</v>
      </c>
      <c r="J4" s="57" t="s">
        <v>224</v>
      </c>
      <c r="K4" s="196" t="e">
        <v>#REF!</v>
      </c>
      <c r="L4" s="39" t="e">
        <v>#REF!</v>
      </c>
      <c r="M4" s="244" t="e">
        <v>#REF!</v>
      </c>
      <c r="N4" s="186" t="s">
        <v>89</v>
      </c>
      <c r="O4" s="42"/>
      <c r="Q4" s="28">
        <v>55291.562967254955</v>
      </c>
      <c r="R4" s="28">
        <v>80827.079295122981</v>
      </c>
      <c r="S4" s="28">
        <v>61168.259315236442</v>
      </c>
      <c r="T4" s="28">
        <v>69782.521177071787</v>
      </c>
      <c r="U4" s="28">
        <v>59101.854887718582</v>
      </c>
      <c r="V4" s="28"/>
      <c r="W4" s="28"/>
      <c r="X4" s="28"/>
      <c r="Y4" s="42"/>
      <c r="Z4" s="28"/>
      <c r="AA4" s="28"/>
      <c r="AB4" s="28">
        <v>228909.51523277874</v>
      </c>
      <c r="AC4" s="28" t="e">
        <v>#REF!</v>
      </c>
      <c r="AD4" s="28" t="e">
        <v>#REF!</v>
      </c>
      <c r="AE4" s="28" t="e">
        <v>#REF!</v>
      </c>
      <c r="AF4" s="42"/>
      <c r="AG4" s="57" t="s">
        <v>224</v>
      </c>
      <c r="AH4" s="57" t="s">
        <v>224</v>
      </c>
      <c r="AI4" s="57" t="s">
        <v>224</v>
      </c>
      <c r="AK4" s="28">
        <v>59101.854887718582</v>
      </c>
      <c r="AL4" s="28">
        <v>55291.562967254955</v>
      </c>
    </row>
    <row r="5" spans="1:42" s="59" customFormat="1" ht="11.25" customHeight="1" x14ac:dyDescent="0.2">
      <c r="A5" s="11" t="s">
        <v>94</v>
      </c>
      <c r="B5" s="28">
        <v>23575.641966479612</v>
      </c>
      <c r="C5" s="28">
        <v>8413.6697459113111</v>
      </c>
      <c r="D5" s="57">
        <v>1.8020641026392057</v>
      </c>
      <c r="E5" s="28">
        <v>22869.907544023969</v>
      </c>
      <c r="F5" s="57">
        <v>3.0858647814693718E-2</v>
      </c>
      <c r="G5" s="42"/>
      <c r="H5" s="28" t="e">
        <v>#REF!</v>
      </c>
      <c r="I5" s="28" t="e">
        <v>#REF!</v>
      </c>
      <c r="J5" s="57" t="s">
        <v>224</v>
      </c>
      <c r="K5" s="196" t="e">
        <v>#REF!</v>
      </c>
      <c r="L5" s="39" t="e">
        <v>#REF!</v>
      </c>
      <c r="M5" s="244" t="e">
        <v>#REF!</v>
      </c>
      <c r="N5" s="186" t="s">
        <v>89</v>
      </c>
      <c r="O5" s="42"/>
      <c r="Q5" s="28">
        <v>8413.6697459113111</v>
      </c>
      <c r="R5" s="28">
        <v>20224.425791938029</v>
      </c>
      <c r="S5" s="28">
        <v>21666.701133859984</v>
      </c>
      <c r="T5" s="28">
        <v>22869.907544023969</v>
      </c>
      <c r="U5" s="28">
        <v>23575.641966479612</v>
      </c>
      <c r="V5" s="28"/>
      <c r="W5" s="28"/>
      <c r="X5" s="28"/>
      <c r="Y5" s="42"/>
      <c r="Z5" s="28"/>
      <c r="AA5" s="28"/>
      <c r="AB5" s="28">
        <v>79246.962622310792</v>
      </c>
      <c r="AC5" s="28" t="e">
        <v>#REF!</v>
      </c>
      <c r="AD5" s="28" t="e">
        <v>#REF!</v>
      </c>
      <c r="AE5" s="28" t="e">
        <v>#REF!</v>
      </c>
      <c r="AF5" s="42"/>
      <c r="AG5" s="57" t="s">
        <v>224</v>
      </c>
      <c r="AH5" s="57" t="s">
        <v>224</v>
      </c>
      <c r="AI5" s="57" t="s">
        <v>224</v>
      </c>
      <c r="AK5" s="28">
        <v>23575.641966479612</v>
      </c>
      <c r="AL5" s="28">
        <v>8413.6697459113111</v>
      </c>
    </row>
    <row r="6" spans="1:42" s="184" customFormat="1" ht="11.25" customHeight="1" x14ac:dyDescent="0.2">
      <c r="A6" s="183" t="s">
        <v>0</v>
      </c>
      <c r="B6" s="29">
        <v>82677.496854198194</v>
      </c>
      <c r="C6" s="29">
        <v>63705.232713166268</v>
      </c>
      <c r="D6" s="67">
        <v>0.29781327738735097</v>
      </c>
      <c r="E6" s="29">
        <v>92652.428721095755</v>
      </c>
      <c r="F6" s="67">
        <v>-0.1076596912200144</v>
      </c>
      <c r="G6" s="68"/>
      <c r="H6" s="248" t="e">
        <v>#REF!</v>
      </c>
      <c r="I6" s="29" t="e">
        <v>#REF!</v>
      </c>
      <c r="J6" s="67" t="s">
        <v>224</v>
      </c>
      <c r="K6" s="198" t="e">
        <v>#REF!</v>
      </c>
      <c r="L6" s="243" t="e">
        <v>#REF!</v>
      </c>
      <c r="M6" s="245" t="e">
        <v>#REF!</v>
      </c>
      <c r="N6" s="246" t="s">
        <v>89</v>
      </c>
      <c r="O6" s="68"/>
      <c r="P6" s="59"/>
      <c r="Q6" s="29">
        <v>63705.232713166268</v>
      </c>
      <c r="R6" s="29">
        <v>101051.50508706101</v>
      </c>
      <c r="S6" s="29">
        <v>82834.960449096427</v>
      </c>
      <c r="T6" s="29">
        <v>92652.428721095755</v>
      </c>
      <c r="U6" s="29">
        <v>82677.496854198194</v>
      </c>
      <c r="V6" s="29"/>
      <c r="W6" s="29"/>
      <c r="X6" s="29"/>
      <c r="Y6" s="68"/>
      <c r="Z6" s="29"/>
      <c r="AA6" s="29"/>
      <c r="AB6" s="29">
        <v>308156.47785508953</v>
      </c>
      <c r="AC6" s="29" t="e">
        <v>#REF!</v>
      </c>
      <c r="AD6" s="29" t="e">
        <v>#REF!</v>
      </c>
      <c r="AE6" s="29" t="e">
        <v>#REF!</v>
      </c>
      <c r="AF6" s="68"/>
      <c r="AG6" s="67" t="s">
        <v>224</v>
      </c>
      <c r="AH6" s="67" t="s">
        <v>224</v>
      </c>
      <c r="AI6" s="67" t="s">
        <v>224</v>
      </c>
      <c r="AK6" s="29">
        <v>82677.496854198194</v>
      </c>
      <c r="AL6" s="29">
        <v>63705.232713166268</v>
      </c>
    </row>
    <row r="7" spans="1:42" s="59" customFormat="1" ht="11.25" customHeight="1" x14ac:dyDescent="0.2">
      <c r="A7" s="40"/>
      <c r="B7" s="39"/>
      <c r="C7" s="28"/>
      <c r="D7" s="42" t="s">
        <v>89</v>
      </c>
      <c r="E7" s="28"/>
      <c r="F7" s="42" t="s">
        <v>89</v>
      </c>
      <c r="G7" s="42"/>
      <c r="H7" s="28"/>
      <c r="I7" s="28"/>
      <c r="J7" s="42"/>
      <c r="K7" s="196"/>
      <c r="L7" s="39"/>
      <c r="M7" s="28"/>
      <c r="N7" s="42" t="s">
        <v>89</v>
      </c>
      <c r="O7" s="42"/>
      <c r="Q7" s="29"/>
      <c r="R7" s="29"/>
      <c r="S7" s="29"/>
      <c r="T7" s="29"/>
      <c r="U7" s="29"/>
      <c r="V7" s="29"/>
      <c r="W7" s="29"/>
      <c r="X7" s="29"/>
      <c r="Y7" s="42"/>
      <c r="Z7" s="28"/>
      <c r="AA7" s="28"/>
      <c r="AB7" s="29"/>
      <c r="AC7" s="51" t="e">
        <v>#REF!</v>
      </c>
      <c r="AD7" s="51" t="e">
        <v>#REF!</v>
      </c>
      <c r="AE7" s="51" t="e">
        <v>#REF!</v>
      </c>
      <c r="AF7" s="42"/>
      <c r="AG7" s="42"/>
      <c r="AH7" s="42"/>
      <c r="AI7" s="42"/>
      <c r="AK7" s="29"/>
      <c r="AL7" s="29"/>
    </row>
    <row r="8" spans="1:42" s="59" customFormat="1" ht="11.25" customHeight="1" x14ac:dyDescent="0.2">
      <c r="A8" s="11" t="s">
        <v>17</v>
      </c>
      <c r="B8" s="28">
        <v>59101.854887718582</v>
      </c>
      <c r="C8" s="28">
        <v>55291.562967254955</v>
      </c>
      <c r="D8" s="57">
        <v>6.8912718613510338E-2</v>
      </c>
      <c r="E8" s="28">
        <v>69782.521177071787</v>
      </c>
      <c r="F8" s="57">
        <v>-0.1530564690010443</v>
      </c>
      <c r="G8" s="42"/>
      <c r="H8" s="28" t="e">
        <v>#REF!</v>
      </c>
      <c r="I8" s="28" t="e">
        <v>#REF!</v>
      </c>
      <c r="J8" s="57" t="s">
        <v>224</v>
      </c>
      <c r="K8" s="196" t="e">
        <v>#REF!</v>
      </c>
      <c r="L8" s="39" t="e">
        <v>#REF!</v>
      </c>
      <c r="M8" s="244" t="e">
        <v>#REF!</v>
      </c>
      <c r="N8" s="186" t="s">
        <v>89</v>
      </c>
      <c r="O8" s="42"/>
      <c r="Q8" s="28">
        <v>55291.562967254955</v>
      </c>
      <c r="R8" s="28">
        <v>80827.079295122981</v>
      </c>
      <c r="S8" s="28">
        <v>61168.259315236442</v>
      </c>
      <c r="T8" s="28">
        <v>69782.521177071787</v>
      </c>
      <c r="U8" s="28">
        <v>59101.854887718582</v>
      </c>
      <c r="V8" s="28"/>
      <c r="W8" s="28"/>
      <c r="X8" s="28"/>
      <c r="Y8" s="42"/>
      <c r="Z8" s="28"/>
      <c r="AA8" s="28"/>
      <c r="AB8" s="28">
        <v>228909.51523277874</v>
      </c>
      <c r="AC8" s="28" t="e">
        <v>#REF!</v>
      </c>
      <c r="AD8" s="28" t="e">
        <v>#REF!</v>
      </c>
      <c r="AE8" s="28" t="e">
        <v>#REF!</v>
      </c>
      <c r="AF8" s="42"/>
      <c r="AG8" s="57" t="s">
        <v>224</v>
      </c>
      <c r="AH8" s="57" t="s">
        <v>224</v>
      </c>
      <c r="AI8" s="57" t="s">
        <v>224</v>
      </c>
      <c r="AK8" s="28">
        <v>59101.854887718582</v>
      </c>
      <c r="AL8" s="28">
        <v>55291.562967254955</v>
      </c>
    </row>
    <row r="9" spans="1:42" s="59" customFormat="1" ht="11.25" customHeight="1" x14ac:dyDescent="0.2">
      <c r="A9" s="11" t="s">
        <v>19</v>
      </c>
      <c r="B9" s="28">
        <v>14692.043438736151</v>
      </c>
      <c r="C9" s="28">
        <v>12669.76462183271</v>
      </c>
      <c r="D9" s="57">
        <v>0.15961455301376493</v>
      </c>
      <c r="E9" s="28">
        <v>13882.642807572403</v>
      </c>
      <c r="F9" s="57">
        <v>5.8303065373277008E-2</v>
      </c>
      <c r="G9" s="42"/>
      <c r="H9" s="28" t="e">
        <v>#REF!</v>
      </c>
      <c r="I9" s="28" t="e">
        <v>#REF!</v>
      </c>
      <c r="J9" s="57" t="s">
        <v>224</v>
      </c>
      <c r="K9" s="196" t="e">
        <v>#REF!</v>
      </c>
      <c r="L9" s="39" t="e">
        <v>#REF!</v>
      </c>
      <c r="M9" s="244" t="e">
        <v>#REF!</v>
      </c>
      <c r="N9" s="186" t="s">
        <v>89</v>
      </c>
      <c r="O9" s="42"/>
      <c r="Q9" s="28">
        <v>12669.76462183271</v>
      </c>
      <c r="R9" s="28">
        <v>12860.681804598904</v>
      </c>
      <c r="S9" s="28">
        <v>12635.410648486133</v>
      </c>
      <c r="T9" s="28">
        <v>13882.642807572403</v>
      </c>
      <c r="U9" s="28">
        <v>14692.043438736151</v>
      </c>
      <c r="V9" s="28"/>
      <c r="W9" s="28"/>
      <c r="X9" s="28"/>
      <c r="Y9" s="42"/>
      <c r="Z9" s="28"/>
      <c r="AA9" s="28"/>
      <c r="AB9" s="28">
        <v>36516.026990882543</v>
      </c>
      <c r="AC9" s="28" t="e">
        <v>#REF!</v>
      </c>
      <c r="AD9" s="28" t="e">
        <v>#REF!</v>
      </c>
      <c r="AE9" s="28" t="e">
        <v>#REF!</v>
      </c>
      <c r="AF9" s="42"/>
      <c r="AG9" s="57" t="s">
        <v>224</v>
      </c>
      <c r="AH9" s="57" t="s">
        <v>224</v>
      </c>
      <c r="AI9" s="57" t="s">
        <v>224</v>
      </c>
      <c r="AK9" s="28">
        <v>14692.043438736151</v>
      </c>
      <c r="AL9" s="28">
        <v>12669.76462183271</v>
      </c>
    </row>
    <row r="10" spans="1:42" s="184" customFormat="1" ht="11.25" customHeight="1" x14ac:dyDescent="0.2">
      <c r="A10" s="183" t="s">
        <v>20</v>
      </c>
      <c r="B10" s="29">
        <v>73793.898326454728</v>
      </c>
      <c r="C10" s="29">
        <v>67961.327589087668</v>
      </c>
      <c r="D10" s="67">
        <v>8.5821907020891874E-2</v>
      </c>
      <c r="E10" s="29">
        <v>83665.163984644198</v>
      </c>
      <c r="F10" s="67">
        <v>-0.11798537393653141</v>
      </c>
      <c r="G10" s="68"/>
      <c r="H10" s="248" t="e">
        <v>#REF!</v>
      </c>
      <c r="I10" s="29" t="e">
        <v>#REF!</v>
      </c>
      <c r="J10" s="67" t="s">
        <v>224</v>
      </c>
      <c r="K10" s="198" t="e">
        <v>#REF!</v>
      </c>
      <c r="L10" s="243" t="e">
        <v>#REF!</v>
      </c>
      <c r="M10" s="245" t="e">
        <v>#REF!</v>
      </c>
      <c r="N10" s="246" t="s">
        <v>89</v>
      </c>
      <c r="O10" s="68"/>
      <c r="P10" s="59"/>
      <c r="Q10" s="29">
        <v>67961.327589087668</v>
      </c>
      <c r="R10" s="29">
        <v>93687.761099721887</v>
      </c>
      <c r="S10" s="29">
        <v>73803.669963722583</v>
      </c>
      <c r="T10" s="29">
        <v>83665.163984644198</v>
      </c>
      <c r="U10" s="29">
        <v>73793.898326454728</v>
      </c>
      <c r="V10" s="29"/>
      <c r="W10" s="29"/>
      <c r="X10" s="29"/>
      <c r="Y10" s="68"/>
      <c r="Z10" s="29"/>
      <c r="AA10" s="29"/>
      <c r="AB10" s="29">
        <v>265425.54222366126</v>
      </c>
      <c r="AC10" s="29" t="e">
        <v>#REF!</v>
      </c>
      <c r="AD10" s="29" t="e">
        <v>#REF!</v>
      </c>
      <c r="AE10" s="29" t="e">
        <v>#REF!</v>
      </c>
      <c r="AF10" s="68"/>
      <c r="AG10" s="67" t="s">
        <v>224</v>
      </c>
      <c r="AH10" s="67" t="s">
        <v>224</v>
      </c>
      <c r="AI10" s="67" t="s">
        <v>224</v>
      </c>
      <c r="AK10" s="29">
        <v>73793.898326454728</v>
      </c>
      <c r="AL10" s="29">
        <v>67961.327589087668</v>
      </c>
    </row>
    <row r="11" spans="1:42" s="59" customFormat="1" ht="11.25" customHeight="1" x14ac:dyDescent="0.2">
      <c r="A11" s="40"/>
      <c r="B11" s="28"/>
      <c r="C11" s="28"/>
      <c r="D11" s="42" t="s">
        <v>89</v>
      </c>
      <c r="E11" s="28"/>
      <c r="F11" s="42" t="s">
        <v>89</v>
      </c>
      <c r="G11" s="42"/>
      <c r="H11" s="28"/>
      <c r="I11" s="28"/>
      <c r="J11" s="42" t="s">
        <v>89</v>
      </c>
      <c r="K11" s="196"/>
      <c r="L11" s="39"/>
      <c r="M11" s="28"/>
      <c r="N11" s="42" t="s">
        <v>89</v>
      </c>
      <c r="O11" s="42"/>
      <c r="Q11" s="28"/>
      <c r="R11" s="28"/>
      <c r="S11" s="28"/>
      <c r="T11" s="28"/>
      <c r="U11" s="28"/>
      <c r="V11" s="28"/>
      <c r="W11" s="28"/>
      <c r="X11" s="28"/>
      <c r="Y11" s="42"/>
      <c r="Z11" s="28"/>
      <c r="AA11" s="28"/>
      <c r="AB11" s="28"/>
      <c r="AC11" s="39"/>
      <c r="AD11" s="39"/>
      <c r="AE11" s="39"/>
      <c r="AF11" s="42"/>
      <c r="AG11" s="57"/>
      <c r="AH11" s="42"/>
      <c r="AI11" s="42"/>
      <c r="AK11" s="28"/>
      <c r="AL11" s="28"/>
    </row>
    <row r="12" spans="1:42" s="59" customFormat="1" ht="11.25" customHeight="1" x14ac:dyDescent="0.2">
      <c r="A12" s="11" t="s">
        <v>21</v>
      </c>
      <c r="B12" s="28">
        <v>-11689.916188690748</v>
      </c>
      <c r="C12" s="28">
        <v>-10674.243262816108</v>
      </c>
      <c r="D12" s="57">
        <v>9.5151749952406606E-2</v>
      </c>
      <c r="E12" s="28">
        <v>-13317.900962861957</v>
      </c>
      <c r="F12" s="57">
        <v>-0.12224034243166215</v>
      </c>
      <c r="G12" s="42"/>
      <c r="H12" s="28" t="e">
        <v>#REF!</v>
      </c>
      <c r="I12" s="28" t="e">
        <v>#REF!</v>
      </c>
      <c r="J12" s="57" t="s">
        <v>224</v>
      </c>
      <c r="K12" s="196" t="e">
        <v>#REF!</v>
      </c>
      <c r="L12" s="39" t="e">
        <v>#REF!</v>
      </c>
      <c r="M12" s="28" t="e">
        <v>#REF!</v>
      </c>
      <c r="N12" s="186" t="s">
        <v>89</v>
      </c>
      <c r="O12" s="42"/>
      <c r="Q12" s="28">
        <v>-10674.243262816108</v>
      </c>
      <c r="R12" s="28">
        <v>-14402.879496270816</v>
      </c>
      <c r="S12" s="28">
        <v>-11666.543821400306</v>
      </c>
      <c r="T12" s="28">
        <v>-13317.900962861957</v>
      </c>
      <c r="U12" s="28">
        <v>-11689.916188690748</v>
      </c>
      <c r="V12" s="28"/>
      <c r="W12" s="28"/>
      <c r="X12" s="28"/>
      <c r="Y12" s="42"/>
      <c r="Z12" s="28"/>
      <c r="AA12" s="28"/>
      <c r="AB12" s="28">
        <v>-46319.719621909448</v>
      </c>
      <c r="AC12" s="28" t="e">
        <v>#REF!</v>
      </c>
      <c r="AD12" s="28" t="e">
        <v>#REF!</v>
      </c>
      <c r="AE12" s="28" t="e">
        <v>#REF!</v>
      </c>
      <c r="AF12" s="42"/>
      <c r="AG12" s="57" t="s">
        <v>224</v>
      </c>
      <c r="AH12" s="57" t="s">
        <v>224</v>
      </c>
      <c r="AI12" s="57" t="s">
        <v>224</v>
      </c>
      <c r="AK12" s="28">
        <v>-11689.916188690748</v>
      </c>
      <c r="AL12" s="28">
        <v>-10674.243262816108</v>
      </c>
    </row>
    <row r="13" spans="1:42" s="59" customFormat="1" ht="11.25" customHeight="1" x14ac:dyDescent="0.2">
      <c r="A13" s="11" t="s">
        <v>22</v>
      </c>
      <c r="B13" s="28">
        <v>-3097.0713199999996</v>
      </c>
      <c r="C13" s="28">
        <v>-1649.8482399999996</v>
      </c>
      <c r="D13" s="57">
        <v>0.87718557677765574</v>
      </c>
      <c r="E13" s="28">
        <v>-1908.7682999999997</v>
      </c>
      <c r="F13" s="57">
        <v>0.62254964104338906</v>
      </c>
      <c r="G13" s="42"/>
      <c r="H13" s="28" t="e">
        <v>#REF!</v>
      </c>
      <c r="I13" s="28" t="e">
        <v>#REF!</v>
      </c>
      <c r="J13" s="57" t="s">
        <v>224</v>
      </c>
      <c r="K13" s="196" t="e">
        <v>#REF!</v>
      </c>
      <c r="L13" s="39" t="e">
        <v>#REF!</v>
      </c>
      <c r="M13" s="28" t="e">
        <v>#REF!</v>
      </c>
      <c r="N13" s="186" t="s">
        <v>89</v>
      </c>
      <c r="O13" s="42"/>
      <c r="Q13" s="28">
        <v>-1649.8482399999996</v>
      </c>
      <c r="R13" s="28">
        <v>-8286.6696100000008</v>
      </c>
      <c r="S13" s="28">
        <v>-1418.3209100000004</v>
      </c>
      <c r="T13" s="28">
        <v>-1908.7682999999997</v>
      </c>
      <c r="U13" s="28">
        <v>-3097.0713199999996</v>
      </c>
      <c r="V13" s="28"/>
      <c r="W13" s="28"/>
      <c r="X13" s="28"/>
      <c r="Y13" s="42"/>
      <c r="Z13" s="28"/>
      <c r="AA13" s="28"/>
      <c r="AB13" s="28">
        <v>-5962.8287316132073</v>
      </c>
      <c r="AC13" s="28" t="e">
        <v>#REF!</v>
      </c>
      <c r="AD13" s="28" t="e">
        <v>#REF!</v>
      </c>
      <c r="AE13" s="28" t="e">
        <v>#REF!</v>
      </c>
      <c r="AF13" s="42"/>
      <c r="AG13" s="57" t="s">
        <v>224</v>
      </c>
      <c r="AH13" s="57" t="s">
        <v>224</v>
      </c>
      <c r="AI13" s="57" t="s">
        <v>224</v>
      </c>
      <c r="AK13" s="28">
        <v>-3097.0713199999996</v>
      </c>
      <c r="AL13" s="28">
        <v>-1649.8482399999996</v>
      </c>
    </row>
    <row r="14" spans="1:42" s="184" customFormat="1" ht="11.25" customHeight="1" x14ac:dyDescent="0.25">
      <c r="A14" s="60" t="s">
        <v>23</v>
      </c>
      <c r="B14" s="30">
        <v>59006.910817763979</v>
      </c>
      <c r="C14" s="30">
        <v>55637.236086271565</v>
      </c>
      <c r="D14" s="53">
        <v>6.0565099356613805E-2</v>
      </c>
      <c r="E14" s="30">
        <v>68438.494721782248</v>
      </c>
      <c r="F14" s="53">
        <v>-0.13781109509143596</v>
      </c>
      <c r="G14" s="68"/>
      <c r="H14" s="248" t="e">
        <v>#REF!</v>
      </c>
      <c r="I14" s="30" t="e">
        <v>#REF!</v>
      </c>
      <c r="J14" s="53" t="s">
        <v>224</v>
      </c>
      <c r="K14" s="199" t="e">
        <v>#REF!</v>
      </c>
      <c r="L14" s="43" t="e">
        <v>#REF!</v>
      </c>
      <c r="M14" s="43" t="e">
        <v>#REF!</v>
      </c>
      <c r="N14" s="187" t="s">
        <v>89</v>
      </c>
      <c r="O14" s="68"/>
      <c r="P14" s="59"/>
      <c r="Q14" s="30">
        <v>55637.236086271565</v>
      </c>
      <c r="R14" s="30">
        <v>70998.21199345107</v>
      </c>
      <c r="S14" s="30">
        <v>60718.805232322273</v>
      </c>
      <c r="T14" s="30">
        <v>68438.494721782248</v>
      </c>
      <c r="U14" s="30">
        <v>59006.910817763979</v>
      </c>
      <c r="V14" s="30"/>
      <c r="W14" s="30"/>
      <c r="X14" s="30"/>
      <c r="Y14" s="68"/>
      <c r="Z14" s="30"/>
      <c r="AA14" s="30"/>
      <c r="AB14" s="30">
        <v>213142.99387013863</v>
      </c>
      <c r="AC14" s="30" t="e">
        <v>#REF!</v>
      </c>
      <c r="AD14" s="30" t="e">
        <v>#REF!</v>
      </c>
      <c r="AE14" s="30" t="e">
        <v>#REF!</v>
      </c>
      <c r="AF14" s="68"/>
      <c r="AG14" s="53" t="s">
        <v>224</v>
      </c>
      <c r="AH14" s="53" t="s">
        <v>224</v>
      </c>
      <c r="AI14" s="53" t="s">
        <v>224</v>
      </c>
      <c r="AK14" s="30">
        <v>59006.910817763979</v>
      </c>
      <c r="AL14" s="30">
        <v>55637.236086271565</v>
      </c>
    </row>
    <row r="15" spans="1:42" s="59" customFormat="1" ht="11.25" customHeight="1" x14ac:dyDescent="0.25">
      <c r="A15" s="40"/>
      <c r="B15" s="28"/>
      <c r="C15" s="28"/>
      <c r="D15" s="42" t="s">
        <v>89</v>
      </c>
      <c r="E15" s="28"/>
      <c r="F15" s="42" t="s">
        <v>89</v>
      </c>
      <c r="G15" s="42"/>
      <c r="H15" s="28"/>
      <c r="I15" s="28"/>
      <c r="J15" s="42" t="s">
        <v>89</v>
      </c>
      <c r="K15" s="196"/>
      <c r="L15" s="39"/>
      <c r="M15" s="28"/>
      <c r="N15" s="18" t="s">
        <v>89</v>
      </c>
      <c r="O15" s="42"/>
      <c r="Q15" s="46"/>
      <c r="R15" s="46"/>
      <c r="S15" s="46"/>
      <c r="T15" s="46"/>
      <c r="U15" s="46"/>
      <c r="V15" s="46"/>
      <c r="W15" s="46"/>
      <c r="X15" s="46"/>
      <c r="Y15" s="42"/>
      <c r="Z15" s="28"/>
      <c r="AA15" s="28"/>
      <c r="AB15" s="28"/>
      <c r="AC15" s="28"/>
      <c r="AD15" s="28"/>
      <c r="AE15" s="28"/>
      <c r="AF15" s="42"/>
      <c r="AG15" s="42"/>
      <c r="AH15" s="42"/>
      <c r="AI15" s="42"/>
      <c r="AK15" s="28"/>
      <c r="AL15" s="28">
        <v>0</v>
      </c>
    </row>
    <row r="16" spans="1:42" s="59" customFormat="1" ht="11.25" customHeight="1" x14ac:dyDescent="0.25">
      <c r="A16" s="11" t="s">
        <v>31</v>
      </c>
      <c r="B16" s="28">
        <v>-41961.924237361069</v>
      </c>
      <c r="C16" s="28">
        <v>-39698.312202638692</v>
      </c>
      <c r="D16" s="57">
        <v>5.7020359534880161E-2</v>
      </c>
      <c r="E16" s="28">
        <v>-50462.800258756048</v>
      </c>
      <c r="F16" s="57">
        <v>-0.16845826981073941</v>
      </c>
      <c r="G16" s="42"/>
      <c r="H16" s="28" t="e">
        <v>#REF!</v>
      </c>
      <c r="I16" s="28" t="e">
        <v>#REF!</v>
      </c>
      <c r="J16" s="57" t="s">
        <v>224</v>
      </c>
      <c r="K16" s="196" t="e">
        <v>#REF!</v>
      </c>
      <c r="L16" s="39" t="e">
        <v>#REF!</v>
      </c>
      <c r="M16" s="39" t="e">
        <v>#REF!</v>
      </c>
      <c r="N16" s="185" t="s">
        <v>89</v>
      </c>
      <c r="O16" s="42"/>
      <c r="Q16" s="28">
        <v>-39698.312202638692</v>
      </c>
      <c r="R16" s="28">
        <v>-47127.684876509236</v>
      </c>
      <c r="S16" s="28">
        <v>-42111.508750441484</v>
      </c>
      <c r="T16" s="28">
        <v>-50462.800258756048</v>
      </c>
      <c r="U16" s="28">
        <v>-41961.924237361069</v>
      </c>
      <c r="V16" s="28"/>
      <c r="W16" s="28"/>
      <c r="X16" s="28"/>
      <c r="Y16" s="42"/>
      <c r="Z16" s="28"/>
      <c r="AA16" s="28"/>
      <c r="AB16" s="28">
        <v>-155167.00882367138</v>
      </c>
      <c r="AC16" s="28" t="e">
        <v>#REF!</v>
      </c>
      <c r="AD16" s="28" t="e">
        <v>#REF!</v>
      </c>
      <c r="AE16" s="28" t="e">
        <v>#REF!</v>
      </c>
      <c r="AF16" s="42"/>
      <c r="AG16" s="57" t="s">
        <v>224</v>
      </c>
      <c r="AH16" s="57" t="s">
        <v>224</v>
      </c>
      <c r="AI16" s="57" t="s">
        <v>224</v>
      </c>
      <c r="AK16" s="28">
        <v>-35526.746497514971</v>
      </c>
      <c r="AL16" s="28">
        <v>-34420.047610845511</v>
      </c>
      <c r="AN16" s="59" t="s">
        <v>97</v>
      </c>
      <c r="AP16" s="59" t="s">
        <v>98</v>
      </c>
    </row>
    <row r="17" spans="1:43" s="184" customFormat="1" ht="11.25" customHeight="1" x14ac:dyDescent="0.25">
      <c r="A17" s="60" t="s">
        <v>32</v>
      </c>
      <c r="B17" s="30">
        <v>17044.98658040291</v>
      </c>
      <c r="C17" s="30">
        <v>15938.923883632873</v>
      </c>
      <c r="D17" s="53">
        <v>6.9393812583910641E-2</v>
      </c>
      <c r="E17" s="30">
        <v>17975.694463026201</v>
      </c>
      <c r="F17" s="53">
        <v>-5.1775906880128675E-2</v>
      </c>
      <c r="G17" s="68"/>
      <c r="H17" s="248" t="e">
        <v>#REF!</v>
      </c>
      <c r="I17" s="30" t="e">
        <v>#REF!</v>
      </c>
      <c r="J17" s="53" t="s">
        <v>224</v>
      </c>
      <c r="K17" s="199" t="e">
        <v>#REF!</v>
      </c>
      <c r="L17" s="43" t="e">
        <v>#REF!</v>
      </c>
      <c r="M17" s="43" t="e">
        <v>#REF!</v>
      </c>
      <c r="N17" s="187" t="s">
        <v>89</v>
      </c>
      <c r="O17" s="68"/>
      <c r="P17" s="59"/>
      <c r="Q17" s="30">
        <v>15938.923883632873</v>
      </c>
      <c r="R17" s="30">
        <v>23870.527116941834</v>
      </c>
      <c r="S17" s="30">
        <v>18607.296481880789</v>
      </c>
      <c r="T17" s="30">
        <v>17975.694463026201</v>
      </c>
      <c r="U17" s="30">
        <v>17044.98658040291</v>
      </c>
      <c r="V17" s="30"/>
      <c r="W17" s="30"/>
      <c r="X17" s="30"/>
      <c r="Y17" s="68"/>
      <c r="Z17" s="30"/>
      <c r="AA17" s="30"/>
      <c r="AB17" s="30">
        <v>57975.985046467249</v>
      </c>
      <c r="AC17" s="30" t="e">
        <v>#REF!</v>
      </c>
      <c r="AD17" s="30" t="e">
        <v>#REF!</v>
      </c>
      <c r="AE17" s="30" t="e">
        <v>#REF!</v>
      </c>
      <c r="AF17" s="68"/>
      <c r="AG17" s="53" t="s">
        <v>224</v>
      </c>
      <c r="AH17" s="53" t="s">
        <v>224</v>
      </c>
      <c r="AI17" s="53" t="s">
        <v>224</v>
      </c>
      <c r="AK17" s="30">
        <v>23480.164320249009</v>
      </c>
      <c r="AL17" s="30">
        <v>21217.188475426054</v>
      </c>
      <c r="AN17" s="232">
        <v>977.95471674077635</v>
      </c>
      <c r="AO17" s="206">
        <v>2262.975844822955</v>
      </c>
      <c r="AP17" s="206">
        <v>-1285.0211280821786</v>
      </c>
      <c r="AQ17" s="233">
        <v>-2262.975844822955</v>
      </c>
    </row>
    <row r="18" spans="1:43" s="96" customFormat="1" ht="11.25" customHeight="1" x14ac:dyDescent="0.15">
      <c r="A18" s="65" t="s">
        <v>33</v>
      </c>
      <c r="B18" s="26">
        <v>0.28886424224180079</v>
      </c>
      <c r="C18" s="26">
        <v>0.2864794336461618</v>
      </c>
      <c r="D18" s="104">
        <v>0.2</v>
      </c>
      <c r="E18" s="26">
        <v>0.2626547316112286</v>
      </c>
      <c r="F18" s="104">
        <v>2.6</v>
      </c>
      <c r="G18" s="58"/>
      <c r="H18" s="249" t="e">
        <v>#REF!</v>
      </c>
      <c r="I18" s="26" t="e">
        <v>#REF!</v>
      </c>
      <c r="J18" s="104" t="s">
        <v>89</v>
      </c>
      <c r="K18" s="200"/>
      <c r="L18" s="26"/>
      <c r="M18" s="26"/>
      <c r="N18" s="27"/>
      <c r="O18" s="58"/>
      <c r="P18" s="94"/>
      <c r="Q18" s="26">
        <v>0.2864794336461618</v>
      </c>
      <c r="R18" s="26">
        <v>0.33621307419887797</v>
      </c>
      <c r="S18" s="26">
        <v>0.30645030663376127</v>
      </c>
      <c r="T18" s="26">
        <v>0.2626547316112286</v>
      </c>
      <c r="U18" s="26">
        <v>0.28886424224180079</v>
      </c>
      <c r="V18" s="26"/>
      <c r="W18" s="26"/>
      <c r="X18" s="26"/>
      <c r="Y18" s="58"/>
      <c r="Z18" s="26"/>
      <c r="AA18" s="26"/>
      <c r="AB18" s="26">
        <v>0.27200511728661469</v>
      </c>
      <c r="AC18" s="26" t="e">
        <v>#REF!</v>
      </c>
      <c r="AD18" s="26" t="e">
        <v>#REF!</v>
      </c>
      <c r="AE18" s="26" t="e">
        <v>#REF!</v>
      </c>
      <c r="AF18" s="58"/>
      <c r="AG18" s="69">
        <v>27.2</v>
      </c>
      <c r="AH18" s="69" t="s">
        <v>89</v>
      </c>
      <c r="AI18" s="69" t="s">
        <v>89</v>
      </c>
      <c r="AK18" s="26">
        <v>0.39792227715097273</v>
      </c>
      <c r="AL18" s="26">
        <v>0.38134871478026877</v>
      </c>
      <c r="AM18" s="96">
        <v>1.6573562370703954E-2</v>
      </c>
      <c r="AN18" s="231">
        <v>1.657356237070394</v>
      </c>
      <c r="AO18" s="231">
        <v>3.8351030641341217</v>
      </c>
      <c r="AP18" s="231">
        <v>-2.1777468270637277</v>
      </c>
    </row>
  </sheetData>
  <dataValidations count="2">
    <dataValidation type="list" allowBlank="1" showInputMessage="1" showErrorMessage="1" sqref="AK2" xr:uid="{2F506455-81A9-408C-8B10-A2D911D051D0}">
      <formula1>$U$2:$X$2</formula1>
    </dataValidation>
    <dataValidation type="list" allowBlank="1" showInputMessage="1" showErrorMessage="1" sqref="AL2" xr:uid="{6418437F-BF23-4127-9736-2A919C3F15B6}">
      <formula1>$Q$2:$T$2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C8FA"/>
  </sheetPr>
  <dimension ref="A1:V64"/>
  <sheetViews>
    <sheetView showGridLines="0" zoomScaleNormal="10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E24" sqref="E24"/>
    </sheetView>
  </sheetViews>
  <sheetFormatPr defaultColWidth="9" defaultRowHeight="15" outlineLevelRow="1" x14ac:dyDescent="0.25"/>
  <cols>
    <col min="1" max="1" width="35" customWidth="1"/>
    <col min="2" max="2" width="8.375" customWidth="1"/>
    <col min="3" max="3" width="7.375" customWidth="1"/>
    <col min="4" max="4" width="6.375" customWidth="1"/>
    <col min="5" max="5" width="8.625" customWidth="1"/>
    <col min="6" max="6" width="5.25" customWidth="1"/>
    <col min="7" max="7" width="0.375" customWidth="1"/>
    <col min="8" max="8" width="7.75" hidden="1" customWidth="1"/>
    <col min="9" max="9" width="7.375" hidden="1" customWidth="1"/>
    <col min="10" max="10" width="1.75" style="6" customWidth="1"/>
    <col min="11" max="11" width="1.375" style="6" customWidth="1"/>
    <col min="12" max="16" width="8.75" style="6" customWidth="1"/>
    <col min="17" max="19" width="8.75" style="6" hidden="1" customWidth="1"/>
    <col min="20" max="20" width="2.625" style="250" customWidth="1"/>
    <col min="21" max="22" width="8.75" customWidth="1"/>
  </cols>
  <sheetData>
    <row r="1" spans="1:22" s="6" customFormat="1" ht="18" x14ac:dyDescent="0.35">
      <c r="B1" s="35"/>
      <c r="C1" s="35"/>
      <c r="D1" s="35"/>
      <c r="E1" s="35"/>
      <c r="F1" s="35"/>
      <c r="L1" s="193"/>
      <c r="O1" s="195"/>
      <c r="P1" s="195"/>
      <c r="T1" s="250"/>
    </row>
    <row r="2" spans="1:22" s="159" customFormat="1" ht="33" customHeight="1" x14ac:dyDescent="0.3">
      <c r="A2" s="31" t="s">
        <v>103</v>
      </c>
      <c r="B2" s="32" t="s">
        <v>253</v>
      </c>
      <c r="C2" s="32" t="s">
        <v>2</v>
      </c>
      <c r="D2" s="32" t="s">
        <v>104</v>
      </c>
      <c r="E2" s="32" t="s">
        <v>7</v>
      </c>
      <c r="F2" s="32" t="s">
        <v>96</v>
      </c>
      <c r="G2" s="33"/>
      <c r="H2" s="34">
        <v>2021</v>
      </c>
      <c r="I2" s="34">
        <v>2020</v>
      </c>
      <c r="J2" s="33"/>
      <c r="K2" s="147"/>
      <c r="L2" s="32" t="s">
        <v>2</v>
      </c>
      <c r="M2" s="32" t="s">
        <v>3</v>
      </c>
      <c r="N2" s="32" t="s">
        <v>5</v>
      </c>
      <c r="O2" s="32" t="s">
        <v>7</v>
      </c>
      <c r="P2" s="181" t="s">
        <v>253</v>
      </c>
      <c r="Q2" s="32" t="s">
        <v>254</v>
      </c>
      <c r="R2" s="32" t="s">
        <v>255</v>
      </c>
      <c r="S2" s="32" t="s">
        <v>256</v>
      </c>
      <c r="T2" s="251"/>
      <c r="U2" s="34">
        <v>2021</v>
      </c>
      <c r="V2" s="34">
        <v>2022</v>
      </c>
    </row>
    <row r="3" spans="1:22" s="6" customFormat="1" ht="3.75" customHeight="1" x14ac:dyDescent="0.25">
      <c r="A3" s="11"/>
      <c r="B3" s="28"/>
      <c r="C3" s="28"/>
      <c r="D3" s="28"/>
      <c r="E3" s="28"/>
      <c r="F3" s="28"/>
      <c r="G3" s="28"/>
      <c r="H3" s="28"/>
      <c r="I3" s="28"/>
      <c r="J3" s="18"/>
      <c r="L3" s="28"/>
      <c r="M3" s="28"/>
      <c r="N3" s="28"/>
      <c r="O3" s="28"/>
      <c r="P3" s="28"/>
      <c r="Q3" s="109"/>
      <c r="R3" s="28"/>
      <c r="S3" s="28"/>
      <c r="T3" s="252"/>
      <c r="U3" s="109"/>
      <c r="V3" s="28"/>
    </row>
    <row r="4" spans="1:22" s="6" customFormat="1" x14ac:dyDescent="0.3">
      <c r="A4" s="1" t="s">
        <v>105</v>
      </c>
      <c r="B4" s="2"/>
      <c r="C4" s="2"/>
      <c r="D4" s="2"/>
      <c r="E4" s="2"/>
      <c r="F4" s="2"/>
      <c r="H4" s="2"/>
      <c r="I4" s="2"/>
      <c r="J4" s="18"/>
      <c r="K4" s="147"/>
      <c r="L4" s="2"/>
      <c r="M4" s="2"/>
      <c r="N4" s="2"/>
      <c r="O4" s="2"/>
      <c r="P4" s="2"/>
      <c r="Q4" s="2"/>
      <c r="R4" s="2"/>
      <c r="S4" s="2"/>
      <c r="T4" s="252"/>
      <c r="U4" s="2"/>
      <c r="V4" s="2"/>
    </row>
    <row r="5" spans="1:22" s="13" customFormat="1" x14ac:dyDescent="0.3">
      <c r="A5" s="3" t="s">
        <v>106</v>
      </c>
      <c r="B5" s="14"/>
      <c r="C5" s="14"/>
      <c r="D5" s="14"/>
      <c r="E5" s="14"/>
      <c r="F5" s="14"/>
      <c r="H5" s="14"/>
      <c r="I5" s="14"/>
      <c r="J5" s="18"/>
      <c r="K5" s="147"/>
      <c r="L5" s="14"/>
      <c r="M5" s="14"/>
      <c r="N5" s="14"/>
      <c r="O5" s="14"/>
      <c r="P5" s="14"/>
      <c r="Q5" s="14"/>
      <c r="R5" s="14"/>
      <c r="S5" s="14"/>
      <c r="T5" s="252"/>
      <c r="U5" s="14"/>
      <c r="V5" s="14"/>
    </row>
    <row r="6" spans="1:22" s="6" customFormat="1" ht="12.75" x14ac:dyDescent="0.25">
      <c r="A6" s="9" t="s">
        <v>107</v>
      </c>
      <c r="B6" s="17">
        <v>134218</v>
      </c>
      <c r="C6" s="17">
        <v>16898</v>
      </c>
      <c r="D6" s="46">
        <v>6.9428334714167361</v>
      </c>
      <c r="E6" s="17">
        <v>152470</v>
      </c>
      <c r="F6" s="46">
        <v>-0.11970879517282085</v>
      </c>
      <c r="G6" s="18"/>
      <c r="H6" s="17">
        <v>38465</v>
      </c>
      <c r="I6" s="17">
        <v>37785.116189658744</v>
      </c>
      <c r="J6" s="20"/>
      <c r="L6" s="17">
        <v>16898</v>
      </c>
      <c r="M6" s="107">
        <v>229055</v>
      </c>
      <c r="N6" s="17">
        <v>179686</v>
      </c>
      <c r="O6" s="17">
        <v>152470</v>
      </c>
      <c r="P6" s="17">
        <v>134218</v>
      </c>
      <c r="Q6" s="107"/>
      <c r="R6" s="107"/>
      <c r="S6" s="17"/>
      <c r="T6" s="252"/>
      <c r="U6" s="17">
        <v>38465</v>
      </c>
      <c r="V6" s="17">
        <v>152470</v>
      </c>
    </row>
    <row r="7" spans="1:22" s="6" customFormat="1" x14ac:dyDescent="0.3">
      <c r="A7" s="9" t="s">
        <v>108</v>
      </c>
      <c r="B7" s="17">
        <v>0</v>
      </c>
      <c r="C7" s="17">
        <v>89647</v>
      </c>
      <c r="D7" s="46">
        <v>-1</v>
      </c>
      <c r="E7" s="17">
        <v>152170</v>
      </c>
      <c r="F7" s="46">
        <v>-1</v>
      </c>
      <c r="G7" s="18"/>
      <c r="H7" s="17">
        <v>298522</v>
      </c>
      <c r="I7" s="17">
        <v>52046.309300000001</v>
      </c>
      <c r="J7" s="18"/>
      <c r="K7" s="147"/>
      <c r="L7" s="17">
        <v>89647</v>
      </c>
      <c r="M7" s="107">
        <v>300464</v>
      </c>
      <c r="N7" s="17">
        <v>284854</v>
      </c>
      <c r="O7" s="17">
        <v>152170</v>
      </c>
      <c r="P7" s="17">
        <v>0</v>
      </c>
      <c r="Q7" s="107"/>
      <c r="R7" s="107"/>
      <c r="S7" s="17"/>
      <c r="T7" s="252"/>
      <c r="U7" s="17">
        <v>298522</v>
      </c>
      <c r="V7" s="17">
        <v>152170</v>
      </c>
    </row>
    <row r="8" spans="1:22" s="6" customFormat="1" x14ac:dyDescent="0.3">
      <c r="A8" s="9" t="s">
        <v>109</v>
      </c>
      <c r="B8" s="17">
        <v>211040</v>
      </c>
      <c r="C8" s="17">
        <v>128865</v>
      </c>
      <c r="D8" s="46">
        <v>0.63768284638963246</v>
      </c>
      <c r="E8" s="17">
        <v>195943.78038988</v>
      </c>
      <c r="F8" s="46">
        <v>7.7043627412323179E-2</v>
      </c>
      <c r="G8" s="18"/>
      <c r="H8" s="17">
        <v>163719</v>
      </c>
      <c r="I8" s="17">
        <v>162581.29867134002</v>
      </c>
      <c r="J8" s="18"/>
      <c r="K8" s="147"/>
      <c r="L8" s="17">
        <v>128865</v>
      </c>
      <c r="M8" s="107">
        <v>157986</v>
      </c>
      <c r="N8" s="17">
        <v>142971</v>
      </c>
      <c r="O8" s="17">
        <v>195943.78038988</v>
      </c>
      <c r="P8" s="17">
        <v>211040</v>
      </c>
      <c r="Q8" s="107"/>
      <c r="R8" s="107"/>
      <c r="S8" s="17"/>
      <c r="T8" s="252"/>
      <c r="U8" s="17">
        <v>163719</v>
      </c>
      <c r="V8" s="17">
        <v>195943.78038988</v>
      </c>
    </row>
    <row r="9" spans="1:22" s="6" customFormat="1" ht="12.75" x14ac:dyDescent="0.25">
      <c r="A9" s="9" t="s">
        <v>110</v>
      </c>
      <c r="B9" s="17">
        <v>64691</v>
      </c>
      <c r="C9" s="17">
        <v>60850</v>
      </c>
      <c r="D9" s="46">
        <v>6.3122432210353407E-2</v>
      </c>
      <c r="E9" s="17">
        <v>64470</v>
      </c>
      <c r="F9" s="46">
        <v>3.4279509849541867E-3</v>
      </c>
      <c r="G9" s="18"/>
      <c r="H9" s="17">
        <v>49010</v>
      </c>
      <c r="I9" s="17">
        <v>22762.028437611945</v>
      </c>
      <c r="J9" s="20"/>
      <c r="L9" s="17">
        <v>60850</v>
      </c>
      <c r="M9" s="107">
        <v>62110</v>
      </c>
      <c r="N9" s="17">
        <v>62723</v>
      </c>
      <c r="O9" s="17">
        <v>64470</v>
      </c>
      <c r="P9" s="17">
        <v>64691</v>
      </c>
      <c r="Q9" s="107"/>
      <c r="R9" s="107"/>
      <c r="S9" s="17"/>
      <c r="T9" s="252"/>
      <c r="U9" s="17">
        <v>49010</v>
      </c>
      <c r="V9" s="17">
        <v>64470</v>
      </c>
    </row>
    <row r="10" spans="1:22" s="6" customFormat="1" x14ac:dyDescent="0.3">
      <c r="A10" s="9" t="s">
        <v>111</v>
      </c>
      <c r="B10" s="17">
        <v>0</v>
      </c>
      <c r="C10" s="17">
        <v>1772</v>
      </c>
      <c r="D10" s="46">
        <v>-1</v>
      </c>
      <c r="E10" s="17">
        <v>0</v>
      </c>
      <c r="F10" s="46" t="s">
        <v>89</v>
      </c>
      <c r="G10" s="18"/>
      <c r="H10" s="17">
        <v>6480</v>
      </c>
      <c r="I10" s="17">
        <v>8088.1415199999992</v>
      </c>
      <c r="J10" s="18"/>
      <c r="K10" s="147"/>
      <c r="L10" s="17">
        <v>1772</v>
      </c>
      <c r="M10" s="107">
        <v>1724</v>
      </c>
      <c r="N10" s="17">
        <v>584</v>
      </c>
      <c r="O10" s="17">
        <v>0</v>
      </c>
      <c r="P10" s="17">
        <v>0</v>
      </c>
      <c r="Q10" s="107"/>
      <c r="R10" s="107"/>
      <c r="S10" s="17"/>
      <c r="T10" s="252"/>
      <c r="U10" s="17">
        <v>6480</v>
      </c>
      <c r="V10" s="17">
        <v>0</v>
      </c>
    </row>
    <row r="11" spans="1:22" s="6" customFormat="1" x14ac:dyDescent="0.3">
      <c r="A11" s="9" t="s">
        <v>101</v>
      </c>
      <c r="B11" s="17">
        <v>289845</v>
      </c>
      <c r="C11" s="17">
        <v>286160</v>
      </c>
      <c r="D11" s="46">
        <v>1.2877411238467973E-2</v>
      </c>
      <c r="E11" s="17">
        <v>310034</v>
      </c>
      <c r="F11" s="46">
        <v>-6.5118664404549165E-2</v>
      </c>
      <c r="G11" s="18"/>
      <c r="H11" s="17">
        <v>259361</v>
      </c>
      <c r="I11" s="17">
        <v>138779.77485664774</v>
      </c>
      <c r="J11" s="18"/>
      <c r="K11" s="147"/>
      <c r="L11" s="17">
        <v>286160</v>
      </c>
      <c r="M11" s="107">
        <v>302464</v>
      </c>
      <c r="N11" s="17">
        <v>251135</v>
      </c>
      <c r="O11" s="17">
        <v>310034</v>
      </c>
      <c r="P11" s="17">
        <v>289845</v>
      </c>
      <c r="Q11" s="107"/>
      <c r="R11" s="107"/>
      <c r="S11" s="17"/>
      <c r="T11" s="252"/>
      <c r="U11" s="17">
        <v>259361</v>
      </c>
      <c r="V11" s="17">
        <v>310034</v>
      </c>
    </row>
    <row r="12" spans="1:22" s="6" customFormat="1" ht="12.75" x14ac:dyDescent="0.25">
      <c r="A12" s="9" t="s">
        <v>112</v>
      </c>
      <c r="B12" s="17">
        <v>16675</v>
      </c>
      <c r="C12" s="17">
        <v>116289</v>
      </c>
      <c r="D12" s="46">
        <v>-0.85660724574121372</v>
      </c>
      <c r="E12" s="17">
        <v>53104</v>
      </c>
      <c r="F12" s="46">
        <v>-0.68599352214522447</v>
      </c>
      <c r="G12" s="18"/>
      <c r="H12" s="17">
        <v>73721</v>
      </c>
      <c r="I12" s="17">
        <v>34927.163897796032</v>
      </c>
      <c r="J12" s="18"/>
      <c r="L12" s="17">
        <v>116289</v>
      </c>
      <c r="M12" s="107">
        <v>47748</v>
      </c>
      <c r="N12" s="17">
        <v>68892</v>
      </c>
      <c r="O12" s="17">
        <v>53104</v>
      </c>
      <c r="P12" s="17">
        <v>16675</v>
      </c>
      <c r="Q12" s="107"/>
      <c r="R12" s="107"/>
      <c r="S12" s="17"/>
      <c r="T12" s="252"/>
      <c r="U12" s="17">
        <v>73721</v>
      </c>
      <c r="V12" s="17">
        <v>53104</v>
      </c>
    </row>
    <row r="13" spans="1:22" s="6" customFormat="1" hidden="1" outlineLevel="1" x14ac:dyDescent="0.3">
      <c r="A13" s="9" t="s">
        <v>113</v>
      </c>
      <c r="B13" s="17">
        <v>0</v>
      </c>
      <c r="C13" s="17">
        <v>0</v>
      </c>
      <c r="D13" s="46" t="s">
        <v>89</v>
      </c>
      <c r="E13" s="17">
        <v>0</v>
      </c>
      <c r="F13" s="46" t="s">
        <v>89</v>
      </c>
      <c r="G13" s="18"/>
      <c r="H13" s="17">
        <v>0</v>
      </c>
      <c r="I13" s="17">
        <v>0</v>
      </c>
      <c r="J13" s="18"/>
      <c r="K13" s="147"/>
      <c r="L13" s="17">
        <v>0</v>
      </c>
      <c r="M13" s="107">
        <v>0</v>
      </c>
      <c r="N13" s="17">
        <v>0</v>
      </c>
      <c r="O13" s="17">
        <v>0</v>
      </c>
      <c r="P13" s="17">
        <v>0</v>
      </c>
      <c r="Q13" s="107"/>
      <c r="R13" s="107"/>
      <c r="S13" s="17"/>
      <c r="T13" s="252"/>
      <c r="U13" s="17">
        <v>0</v>
      </c>
      <c r="V13" s="17">
        <v>0</v>
      </c>
    </row>
    <row r="14" spans="1:22" s="6" customFormat="1" collapsed="1" x14ac:dyDescent="0.3">
      <c r="A14" s="9" t="s">
        <v>114</v>
      </c>
      <c r="B14" s="17">
        <v>1696</v>
      </c>
      <c r="C14" s="17">
        <v>769</v>
      </c>
      <c r="D14" s="46">
        <v>1.2054616384915473</v>
      </c>
      <c r="E14" s="17">
        <v>927</v>
      </c>
      <c r="F14" s="46">
        <v>0.82955771305285864</v>
      </c>
      <c r="G14" s="18"/>
      <c r="H14" s="17">
        <v>1113</v>
      </c>
      <c r="I14" s="17">
        <v>182.53533999999999</v>
      </c>
      <c r="J14" s="18"/>
      <c r="K14" s="147"/>
      <c r="L14" s="17">
        <v>769</v>
      </c>
      <c r="M14" s="107">
        <v>945</v>
      </c>
      <c r="N14" s="17">
        <v>1085</v>
      </c>
      <c r="O14" s="17">
        <v>927</v>
      </c>
      <c r="P14" s="17">
        <v>1696</v>
      </c>
      <c r="Q14" s="107"/>
      <c r="R14" s="107"/>
      <c r="S14" s="17"/>
      <c r="T14" s="252"/>
      <c r="U14" s="17">
        <v>1113</v>
      </c>
      <c r="V14" s="17">
        <v>927</v>
      </c>
    </row>
    <row r="15" spans="1:22" s="13" customFormat="1" ht="12.75" x14ac:dyDescent="0.25">
      <c r="A15" s="12" t="s">
        <v>115</v>
      </c>
      <c r="B15" s="19">
        <v>718165</v>
      </c>
      <c r="C15" s="19">
        <v>701250</v>
      </c>
      <c r="D15" s="49">
        <v>2.412121212121221E-2</v>
      </c>
      <c r="E15" s="19">
        <v>929118.78038988006</v>
      </c>
      <c r="F15" s="49">
        <v>-0.22704715999967073</v>
      </c>
      <c r="G15" s="20"/>
      <c r="H15" s="19">
        <v>890391</v>
      </c>
      <c r="I15" s="19">
        <v>457152.36821305449</v>
      </c>
      <c r="J15" s="18"/>
      <c r="K15" s="6"/>
      <c r="L15" s="19">
        <v>701250</v>
      </c>
      <c r="M15" s="19">
        <v>1102496</v>
      </c>
      <c r="N15" s="19">
        <v>991930</v>
      </c>
      <c r="O15" s="19">
        <v>929118.78038988006</v>
      </c>
      <c r="P15" s="19">
        <v>718165</v>
      </c>
      <c r="Q15" s="108">
        <v>0</v>
      </c>
      <c r="R15" s="108">
        <v>0</v>
      </c>
      <c r="S15" s="108">
        <v>0</v>
      </c>
      <c r="T15" s="252"/>
      <c r="U15" s="108">
        <v>890391</v>
      </c>
      <c r="V15" s="108">
        <v>929118.78038988006</v>
      </c>
    </row>
    <row r="16" spans="1:22" s="6" customFormat="1" ht="3.75" customHeight="1" x14ac:dyDescent="0.3">
      <c r="A16" s="11"/>
      <c r="B16" s="28"/>
      <c r="C16" s="28"/>
      <c r="D16" s="28"/>
      <c r="E16" s="28"/>
      <c r="F16" s="28"/>
      <c r="G16" s="28"/>
      <c r="H16" s="28"/>
      <c r="I16" s="28"/>
      <c r="J16" s="18"/>
      <c r="K16" s="147"/>
      <c r="L16" s="28"/>
      <c r="M16" s="109"/>
      <c r="N16" s="28"/>
      <c r="O16" s="28"/>
      <c r="P16" s="28"/>
      <c r="Q16" s="109"/>
      <c r="R16" s="109"/>
      <c r="S16" s="28"/>
      <c r="T16" s="252"/>
      <c r="U16" s="28"/>
      <c r="V16" s="28"/>
    </row>
    <row r="17" spans="1:22" s="13" customFormat="1" x14ac:dyDescent="0.3">
      <c r="A17" s="3" t="s">
        <v>116</v>
      </c>
      <c r="B17" s="20"/>
      <c r="C17" s="20"/>
      <c r="D17" s="20"/>
      <c r="E17" s="20"/>
      <c r="F17" s="20"/>
      <c r="G17" s="20"/>
      <c r="H17" s="20"/>
      <c r="I17" s="20"/>
      <c r="J17" s="20"/>
      <c r="K17" s="147"/>
      <c r="L17" s="20"/>
      <c r="M17" s="110"/>
      <c r="N17" s="20"/>
      <c r="O17" s="20"/>
      <c r="P17" s="20"/>
      <c r="Q17" s="110"/>
      <c r="R17" s="110"/>
      <c r="S17" s="20"/>
      <c r="T17" s="252"/>
      <c r="U17" s="20"/>
      <c r="V17" s="20"/>
    </row>
    <row r="18" spans="1:22" s="6" customFormat="1" ht="12.75" x14ac:dyDescent="0.25">
      <c r="A18" s="9" t="s">
        <v>109</v>
      </c>
      <c r="B18" s="17">
        <v>160272</v>
      </c>
      <c r="C18" s="17">
        <v>109242</v>
      </c>
      <c r="D18" s="46">
        <v>0.46712802768166095</v>
      </c>
      <c r="E18" s="17">
        <v>155312</v>
      </c>
      <c r="F18" s="46">
        <v>3.1935716493252331E-2</v>
      </c>
      <c r="G18" s="18"/>
      <c r="H18" s="17">
        <v>95691</v>
      </c>
      <c r="I18" s="17">
        <v>43590.211350000027</v>
      </c>
      <c r="J18" s="27"/>
      <c r="L18" s="17">
        <v>109242</v>
      </c>
      <c r="M18" s="107">
        <v>118213</v>
      </c>
      <c r="N18" s="17">
        <v>146443</v>
      </c>
      <c r="O18" s="17">
        <v>155312</v>
      </c>
      <c r="P18" s="269">
        <v>160272</v>
      </c>
      <c r="Q18" s="107"/>
      <c r="R18" s="107"/>
      <c r="S18" s="17"/>
      <c r="T18" s="252"/>
      <c r="U18" s="17">
        <v>95691</v>
      </c>
      <c r="V18" s="17">
        <v>155312</v>
      </c>
    </row>
    <row r="19" spans="1:22" s="6" customFormat="1" x14ac:dyDescent="0.3">
      <c r="A19" s="9" t="s">
        <v>117</v>
      </c>
      <c r="B19" s="17">
        <v>109</v>
      </c>
      <c r="C19" s="17">
        <v>109</v>
      </c>
      <c r="D19" s="46">
        <v>0</v>
      </c>
      <c r="E19" s="17">
        <v>109</v>
      </c>
      <c r="F19" s="46">
        <v>0</v>
      </c>
      <c r="G19" s="18"/>
      <c r="H19" s="17">
        <v>109</v>
      </c>
      <c r="I19" s="17">
        <v>0</v>
      </c>
      <c r="J19" s="27"/>
      <c r="K19" s="147"/>
      <c r="L19" s="17">
        <v>109</v>
      </c>
      <c r="M19" s="107">
        <v>109</v>
      </c>
      <c r="N19" s="17">
        <v>109</v>
      </c>
      <c r="O19" s="17">
        <v>109</v>
      </c>
      <c r="P19" s="269">
        <v>109</v>
      </c>
      <c r="Q19" s="107"/>
      <c r="R19" s="107"/>
      <c r="S19" s="17"/>
      <c r="T19" s="252"/>
      <c r="U19" s="17">
        <v>109</v>
      </c>
      <c r="V19" s="17">
        <v>109</v>
      </c>
    </row>
    <row r="20" spans="1:22" s="6" customFormat="1" x14ac:dyDescent="0.3">
      <c r="A20" s="9" t="s">
        <v>111</v>
      </c>
      <c r="B20" s="17">
        <v>10</v>
      </c>
      <c r="C20" s="17">
        <v>0</v>
      </c>
      <c r="D20" s="46" t="s">
        <v>89</v>
      </c>
      <c r="E20" s="17">
        <v>581</v>
      </c>
      <c r="F20" s="46">
        <v>-0.98278829604130813</v>
      </c>
      <c r="G20" s="18"/>
      <c r="H20" s="17">
        <v>9091</v>
      </c>
      <c r="I20" s="17">
        <v>6122.2255500000001</v>
      </c>
      <c r="J20" s="18"/>
      <c r="K20" s="147"/>
      <c r="L20" s="17">
        <v>0</v>
      </c>
      <c r="M20" s="107">
        <v>1085</v>
      </c>
      <c r="N20" s="17">
        <v>1085</v>
      </c>
      <c r="O20" s="17">
        <v>581</v>
      </c>
      <c r="P20" s="269">
        <v>10</v>
      </c>
      <c r="Q20" s="107"/>
      <c r="R20" s="107"/>
      <c r="S20" s="17"/>
      <c r="T20" s="252"/>
      <c r="U20" s="17">
        <v>9091</v>
      </c>
      <c r="V20" s="17">
        <v>581</v>
      </c>
    </row>
    <row r="21" spans="1:22" s="6" customFormat="1" ht="12.75" x14ac:dyDescent="0.25">
      <c r="A21" s="9" t="s">
        <v>118</v>
      </c>
      <c r="B21" s="17">
        <v>28170</v>
      </c>
      <c r="C21" s="17">
        <v>21388</v>
      </c>
      <c r="D21" s="46">
        <v>0.31709369740041149</v>
      </c>
      <c r="E21" s="17">
        <v>26635</v>
      </c>
      <c r="F21" s="46">
        <v>5.7630936737375738E-2</v>
      </c>
      <c r="G21" s="18"/>
      <c r="H21" s="17">
        <v>17496</v>
      </c>
      <c r="I21" s="17">
        <v>15231.143300000002</v>
      </c>
      <c r="J21" s="18"/>
      <c r="L21" s="17">
        <v>21388</v>
      </c>
      <c r="M21" s="107">
        <v>25243</v>
      </c>
      <c r="N21" s="17">
        <v>27785</v>
      </c>
      <c r="O21" s="17">
        <v>26635</v>
      </c>
      <c r="P21" s="269">
        <v>28170</v>
      </c>
      <c r="Q21" s="107"/>
      <c r="R21" s="107"/>
      <c r="S21" s="17"/>
      <c r="T21" s="252"/>
      <c r="U21" s="17">
        <v>17496</v>
      </c>
      <c r="V21" s="17">
        <v>26635</v>
      </c>
    </row>
    <row r="22" spans="1:22" s="6" customFormat="1" x14ac:dyDescent="0.3">
      <c r="A22" s="9" t="s">
        <v>119</v>
      </c>
      <c r="B22" s="17">
        <v>4383</v>
      </c>
      <c r="C22" s="17">
        <v>4399</v>
      </c>
      <c r="D22" s="46">
        <v>-3.6371902705160108E-3</v>
      </c>
      <c r="E22" s="17">
        <v>1832</v>
      </c>
      <c r="F22" s="46">
        <v>1.392467248908297</v>
      </c>
      <c r="G22" s="18"/>
      <c r="H22" s="17">
        <v>3001</v>
      </c>
      <c r="I22" s="17">
        <v>5312.8543200000013</v>
      </c>
      <c r="J22" s="20"/>
      <c r="K22" s="147"/>
      <c r="L22" s="17">
        <v>4399</v>
      </c>
      <c r="M22" s="107">
        <v>2999</v>
      </c>
      <c r="N22" s="17">
        <v>2342</v>
      </c>
      <c r="O22" s="17">
        <v>1832</v>
      </c>
      <c r="P22" s="269">
        <v>4383</v>
      </c>
      <c r="Q22" s="107"/>
      <c r="R22" s="107"/>
      <c r="S22" s="17"/>
      <c r="T22" s="252"/>
      <c r="U22" s="17">
        <v>3001</v>
      </c>
      <c r="V22" s="17">
        <v>1832</v>
      </c>
    </row>
    <row r="23" spans="1:22" s="6" customFormat="1" hidden="1" outlineLevel="1" x14ac:dyDescent="0.3">
      <c r="A23" s="9" t="s">
        <v>120</v>
      </c>
      <c r="B23" s="17">
        <v>0</v>
      </c>
      <c r="C23" s="17">
        <v>0</v>
      </c>
      <c r="D23" s="46" t="s">
        <v>89</v>
      </c>
      <c r="E23" s="17">
        <v>0</v>
      </c>
      <c r="F23" s="46" t="s">
        <v>89</v>
      </c>
      <c r="G23" s="18"/>
      <c r="H23" s="17">
        <v>0</v>
      </c>
      <c r="I23" s="17">
        <v>0</v>
      </c>
      <c r="J23" s="27"/>
      <c r="K23" s="147"/>
      <c r="L23" s="17">
        <v>0</v>
      </c>
      <c r="M23" s="107">
        <v>0</v>
      </c>
      <c r="N23" s="17">
        <v>0</v>
      </c>
      <c r="O23" s="17">
        <v>0</v>
      </c>
      <c r="P23" s="269">
        <v>0</v>
      </c>
      <c r="Q23" s="107"/>
      <c r="R23" s="107"/>
      <c r="S23" s="17"/>
      <c r="T23" s="252"/>
      <c r="U23" s="17">
        <v>0</v>
      </c>
      <c r="V23" s="17">
        <v>0</v>
      </c>
    </row>
    <row r="24" spans="1:22" s="6" customFormat="1" ht="12.75" collapsed="1" x14ac:dyDescent="0.25">
      <c r="A24" s="9" t="s">
        <v>121</v>
      </c>
      <c r="B24" s="17">
        <v>449424</v>
      </c>
      <c r="C24" s="17">
        <v>417830</v>
      </c>
      <c r="D24" s="46">
        <v>7.5614484359667777E-2</v>
      </c>
      <c r="E24" s="17">
        <v>444839</v>
      </c>
      <c r="F24" s="46">
        <v>1.0307099872088443E-2</v>
      </c>
      <c r="G24" s="18"/>
      <c r="H24" s="17">
        <v>419205</v>
      </c>
      <c r="I24" s="17">
        <v>345929.59799758904</v>
      </c>
      <c r="J24" s="18"/>
      <c r="L24" s="17">
        <v>417830</v>
      </c>
      <c r="M24" s="107">
        <v>418709</v>
      </c>
      <c r="N24" s="17">
        <v>445610</v>
      </c>
      <c r="O24" s="17">
        <v>444839</v>
      </c>
      <c r="P24" s="269">
        <v>449424</v>
      </c>
      <c r="Q24" s="107"/>
      <c r="R24" s="107"/>
      <c r="S24" s="17"/>
      <c r="T24" s="252"/>
      <c r="U24" s="17">
        <v>419205</v>
      </c>
      <c r="V24" s="17">
        <v>444839</v>
      </c>
    </row>
    <row r="25" spans="1:22" s="6" customFormat="1" x14ac:dyDescent="0.3">
      <c r="A25" s="9" t="s">
        <v>122</v>
      </c>
      <c r="B25" s="17">
        <v>107283</v>
      </c>
      <c r="C25" s="17">
        <v>59704</v>
      </c>
      <c r="D25" s="46">
        <v>0.79691477957925771</v>
      </c>
      <c r="E25" s="17">
        <v>80196</v>
      </c>
      <c r="F25" s="46">
        <v>0.33775998802932805</v>
      </c>
      <c r="G25" s="18"/>
      <c r="H25" s="17">
        <v>56852</v>
      </c>
      <c r="I25" s="17">
        <v>37971.537289000007</v>
      </c>
      <c r="J25" s="18"/>
      <c r="K25" s="147"/>
      <c r="L25" s="17">
        <v>59704</v>
      </c>
      <c r="M25" s="107">
        <v>61509</v>
      </c>
      <c r="N25" s="17">
        <v>77304</v>
      </c>
      <c r="O25" s="17">
        <v>80196</v>
      </c>
      <c r="P25" s="269">
        <v>107283</v>
      </c>
      <c r="Q25" s="107"/>
      <c r="R25" s="107"/>
      <c r="S25" s="17"/>
      <c r="T25" s="252"/>
      <c r="U25" s="17">
        <v>56852</v>
      </c>
      <c r="V25" s="17">
        <v>80196</v>
      </c>
    </row>
    <row r="26" spans="1:22" s="13" customFormat="1" x14ac:dyDescent="0.3">
      <c r="A26" s="12" t="s">
        <v>123</v>
      </c>
      <c r="B26" s="19">
        <v>749651</v>
      </c>
      <c r="C26" s="19">
        <v>612672</v>
      </c>
      <c r="D26" s="49">
        <v>0.22357639977018695</v>
      </c>
      <c r="E26" s="19">
        <v>709504</v>
      </c>
      <c r="F26" s="49">
        <v>5.6584599945877612E-2</v>
      </c>
      <c r="G26" s="20"/>
      <c r="H26" s="19">
        <v>601445</v>
      </c>
      <c r="I26" s="19">
        <v>454157.56980658905</v>
      </c>
      <c r="J26" s="18"/>
      <c r="K26" s="147"/>
      <c r="L26" s="19">
        <v>612672</v>
      </c>
      <c r="M26" s="19">
        <v>627867</v>
      </c>
      <c r="N26" s="19">
        <v>700678</v>
      </c>
      <c r="O26" s="19">
        <v>709504</v>
      </c>
      <c r="P26" s="19">
        <v>749651</v>
      </c>
      <c r="Q26" s="108">
        <v>0</v>
      </c>
      <c r="R26" s="108">
        <v>0</v>
      </c>
      <c r="S26" s="108">
        <v>0</v>
      </c>
      <c r="T26" s="252"/>
      <c r="U26" s="108">
        <v>601445</v>
      </c>
      <c r="V26" s="19">
        <v>709504</v>
      </c>
    </row>
    <row r="27" spans="1:22" s="13" customFormat="1" ht="12.75" x14ac:dyDescent="0.25">
      <c r="A27" s="15" t="s">
        <v>124</v>
      </c>
      <c r="B27" s="19">
        <v>1467816</v>
      </c>
      <c r="C27" s="19">
        <v>1313922</v>
      </c>
      <c r="D27" s="49">
        <v>0.11712567412677455</v>
      </c>
      <c r="E27" s="19">
        <v>1638622.7803898801</v>
      </c>
      <c r="F27" s="49">
        <v>-0.10423801159974089</v>
      </c>
      <c r="G27" s="20"/>
      <c r="H27" s="19">
        <v>1491836</v>
      </c>
      <c r="I27" s="19">
        <v>911309.93801964354</v>
      </c>
      <c r="J27" s="27"/>
      <c r="K27" s="6"/>
      <c r="L27" s="19">
        <v>1313922</v>
      </c>
      <c r="M27" s="19">
        <v>1730363</v>
      </c>
      <c r="N27" s="19">
        <v>1692608</v>
      </c>
      <c r="O27" s="19">
        <v>1638622.7803898801</v>
      </c>
      <c r="P27" s="19">
        <v>1467816</v>
      </c>
      <c r="Q27" s="108">
        <v>0</v>
      </c>
      <c r="R27" s="108">
        <v>0</v>
      </c>
      <c r="S27" s="108">
        <v>0</v>
      </c>
      <c r="T27" s="252"/>
      <c r="U27" s="108">
        <v>1491836</v>
      </c>
      <c r="V27" s="108">
        <v>1638622.7803898801</v>
      </c>
    </row>
    <row r="28" spans="1:22" s="6" customFormat="1" ht="3.75" customHeight="1" x14ac:dyDescent="0.3">
      <c r="A28" s="11"/>
      <c r="B28" s="28"/>
      <c r="C28" s="28"/>
      <c r="D28" s="28"/>
      <c r="E28" s="28"/>
      <c r="F28" s="28"/>
      <c r="G28" s="28"/>
      <c r="H28" s="28"/>
      <c r="I28" s="28"/>
      <c r="J28" s="18"/>
      <c r="K28" s="147"/>
      <c r="L28" s="28"/>
      <c r="M28" s="109" t="s">
        <v>89</v>
      </c>
      <c r="N28" s="28" t="s">
        <v>89</v>
      </c>
      <c r="O28" s="28"/>
      <c r="P28" s="28"/>
      <c r="Q28" s="109" t="s">
        <v>89</v>
      </c>
      <c r="R28" s="109" t="s">
        <v>89</v>
      </c>
      <c r="S28" s="28"/>
      <c r="T28" s="252"/>
      <c r="U28" s="28"/>
      <c r="V28" s="28"/>
    </row>
    <row r="29" spans="1:22" s="6" customFormat="1" x14ac:dyDescent="0.3">
      <c r="A29" s="1" t="s">
        <v>125</v>
      </c>
      <c r="B29" s="21"/>
      <c r="C29" s="21"/>
      <c r="D29" s="21"/>
      <c r="E29" s="21"/>
      <c r="F29" s="21"/>
      <c r="G29" s="18"/>
      <c r="H29" s="21"/>
      <c r="I29" s="21"/>
      <c r="J29" s="18"/>
      <c r="K29" s="147"/>
      <c r="L29" s="21"/>
      <c r="M29" s="111" t="s">
        <v>89</v>
      </c>
      <c r="N29" s="21" t="s">
        <v>89</v>
      </c>
      <c r="O29" s="21"/>
      <c r="P29" s="21"/>
      <c r="Q29" s="111" t="s">
        <v>89</v>
      </c>
      <c r="R29" s="111" t="s">
        <v>89</v>
      </c>
      <c r="S29" s="21"/>
      <c r="T29" s="252"/>
      <c r="U29" s="21"/>
      <c r="V29" s="21"/>
    </row>
    <row r="30" spans="1:22" s="6" customFormat="1" ht="12.75" x14ac:dyDescent="0.25">
      <c r="A30" s="3" t="s">
        <v>126</v>
      </c>
      <c r="B30" s="18"/>
      <c r="C30" s="18"/>
      <c r="D30" s="18"/>
      <c r="E30" s="18"/>
      <c r="F30" s="18"/>
      <c r="G30" s="18"/>
      <c r="H30" s="18"/>
      <c r="I30" s="18"/>
      <c r="J30" s="27"/>
      <c r="L30" s="18"/>
      <c r="M30" s="112" t="s">
        <v>89</v>
      </c>
      <c r="N30" s="18" t="s">
        <v>89</v>
      </c>
      <c r="O30" s="18"/>
      <c r="P30" s="18"/>
      <c r="Q30" s="112" t="s">
        <v>89</v>
      </c>
      <c r="R30" s="112" t="s">
        <v>89</v>
      </c>
      <c r="S30" s="18"/>
      <c r="T30" s="253"/>
      <c r="U30" s="18"/>
      <c r="V30" s="18"/>
    </row>
    <row r="31" spans="1:22" s="6" customFormat="1" x14ac:dyDescent="0.3">
      <c r="A31" s="9" t="s">
        <v>127</v>
      </c>
      <c r="B31" s="17">
        <v>86377</v>
      </c>
      <c r="C31" s="17">
        <v>111224</v>
      </c>
      <c r="D31" s="46">
        <v>-0.22339602963389193</v>
      </c>
      <c r="E31" s="17">
        <v>142111.78038988</v>
      </c>
      <c r="F31" s="46">
        <v>-0.39218972724831869</v>
      </c>
      <c r="G31" s="18"/>
      <c r="H31" s="17">
        <v>199444</v>
      </c>
      <c r="I31" s="17">
        <v>149073.92946393875</v>
      </c>
      <c r="K31" s="147"/>
      <c r="L31" s="17">
        <v>111224</v>
      </c>
      <c r="M31" s="107">
        <v>95075</v>
      </c>
      <c r="N31" s="17">
        <v>90787</v>
      </c>
      <c r="O31" s="17">
        <v>142111.78038988</v>
      </c>
      <c r="P31" s="269">
        <v>86377</v>
      </c>
      <c r="Q31" s="107"/>
      <c r="R31" s="107"/>
      <c r="S31" s="17"/>
      <c r="T31" s="250"/>
      <c r="U31" s="17">
        <v>199444</v>
      </c>
      <c r="V31" s="17">
        <v>142111.78038988</v>
      </c>
    </row>
    <row r="32" spans="1:22" s="6" customFormat="1" x14ac:dyDescent="0.3">
      <c r="A32" s="9" t="s">
        <v>128</v>
      </c>
      <c r="B32" s="17">
        <v>5368</v>
      </c>
      <c r="C32" s="17">
        <v>6201</v>
      </c>
      <c r="D32" s="46">
        <v>-0.13433317206902118</v>
      </c>
      <c r="E32" s="17">
        <v>4825</v>
      </c>
      <c r="F32" s="46">
        <v>0.11253886010362701</v>
      </c>
      <c r="G32" s="18"/>
      <c r="H32" s="17">
        <v>8318</v>
      </c>
      <c r="I32" s="17">
        <v>24268.729569479208</v>
      </c>
      <c r="K32" s="147"/>
      <c r="L32" s="17">
        <v>6201</v>
      </c>
      <c r="M32" s="107">
        <v>5693</v>
      </c>
      <c r="N32" s="17">
        <v>6372</v>
      </c>
      <c r="O32" s="17">
        <v>4825</v>
      </c>
      <c r="P32" s="269">
        <v>5368</v>
      </c>
      <c r="Q32" s="107"/>
      <c r="R32" s="107"/>
      <c r="S32" s="17"/>
      <c r="T32" s="250"/>
      <c r="U32" s="17">
        <v>8318</v>
      </c>
      <c r="V32" s="17">
        <v>4825</v>
      </c>
    </row>
    <row r="33" spans="1:22" s="6" customFormat="1" ht="12.75" x14ac:dyDescent="0.25">
      <c r="A33" s="9" t="s">
        <v>129</v>
      </c>
      <c r="B33" s="17">
        <v>2282</v>
      </c>
      <c r="C33" s="17">
        <v>4331</v>
      </c>
      <c r="D33" s="46">
        <v>-0.47310090048487652</v>
      </c>
      <c r="E33" s="17">
        <v>6435</v>
      </c>
      <c r="F33" s="46">
        <v>-0.64537684537684537</v>
      </c>
      <c r="G33" s="18"/>
      <c r="H33" s="17">
        <v>2050</v>
      </c>
      <c r="I33" s="17">
        <v>8906.5305872698718</v>
      </c>
      <c r="L33" s="17">
        <v>4331</v>
      </c>
      <c r="M33" s="107">
        <v>12041</v>
      </c>
      <c r="N33" s="17">
        <v>11490</v>
      </c>
      <c r="O33" s="17">
        <v>6435</v>
      </c>
      <c r="P33" s="269">
        <v>2282</v>
      </c>
      <c r="Q33" s="107"/>
      <c r="R33" s="107"/>
      <c r="S33" s="17"/>
      <c r="T33" s="250"/>
      <c r="U33" s="17">
        <v>2050</v>
      </c>
      <c r="V33" s="17">
        <v>6435</v>
      </c>
    </row>
    <row r="34" spans="1:22" s="6" customFormat="1" ht="25.5" x14ac:dyDescent="0.3">
      <c r="A34" s="9" t="s">
        <v>130</v>
      </c>
      <c r="B34" s="17">
        <v>150526</v>
      </c>
      <c r="C34" s="17">
        <v>281967</v>
      </c>
      <c r="D34" s="46">
        <v>-0.46615738721197875</v>
      </c>
      <c r="E34" s="17">
        <v>218820</v>
      </c>
      <c r="F34" s="46">
        <v>-0.31210127045059866</v>
      </c>
      <c r="G34" s="18"/>
      <c r="H34" s="17">
        <v>326680</v>
      </c>
      <c r="I34" s="17">
        <v>195861.00950999997</v>
      </c>
      <c r="K34" s="147"/>
      <c r="L34" s="17">
        <v>281967</v>
      </c>
      <c r="M34" s="107">
        <v>277821</v>
      </c>
      <c r="N34" s="17">
        <v>280853</v>
      </c>
      <c r="O34" s="17">
        <v>218820</v>
      </c>
      <c r="P34" s="269">
        <v>150526</v>
      </c>
      <c r="Q34" s="107"/>
      <c r="R34" s="107"/>
      <c r="S34" s="17"/>
      <c r="T34" s="250"/>
      <c r="U34" s="17">
        <v>326680</v>
      </c>
      <c r="V34" s="17">
        <v>218820</v>
      </c>
    </row>
    <row r="35" spans="1:22" s="6" customFormat="1" hidden="1" outlineLevel="1" x14ac:dyDescent="0.3">
      <c r="A35" s="9" t="s">
        <v>131</v>
      </c>
      <c r="B35" s="17">
        <v>0</v>
      </c>
      <c r="C35" s="17">
        <v>0</v>
      </c>
      <c r="D35" s="46" t="s">
        <v>89</v>
      </c>
      <c r="E35" s="17">
        <v>0</v>
      </c>
      <c r="F35" s="46" t="s">
        <v>89</v>
      </c>
      <c r="G35" s="18"/>
      <c r="H35" s="17">
        <v>0</v>
      </c>
      <c r="I35" s="17">
        <v>0</v>
      </c>
      <c r="K35" s="147"/>
      <c r="L35" s="17">
        <v>0</v>
      </c>
      <c r="M35" s="107">
        <v>0</v>
      </c>
      <c r="N35" s="17">
        <v>0</v>
      </c>
      <c r="O35" s="17">
        <v>0</v>
      </c>
      <c r="P35" s="17">
        <v>0</v>
      </c>
      <c r="Q35" s="107"/>
      <c r="R35" s="107"/>
      <c r="S35" s="17"/>
      <c r="T35" s="250"/>
      <c r="U35" s="17">
        <v>0</v>
      </c>
      <c r="V35" s="17">
        <v>0</v>
      </c>
    </row>
    <row r="36" spans="1:22" s="6" customFormat="1" ht="12.75" collapsed="1" x14ac:dyDescent="0.25">
      <c r="A36" s="9" t="s">
        <v>132</v>
      </c>
      <c r="B36" s="17">
        <v>862</v>
      </c>
      <c r="C36" s="17">
        <v>11252</v>
      </c>
      <c r="D36" s="46">
        <v>-0.92339139708496265</v>
      </c>
      <c r="E36" s="17">
        <v>862</v>
      </c>
      <c r="F36" s="46">
        <v>0</v>
      </c>
      <c r="G36" s="18"/>
      <c r="H36" s="17">
        <v>11252</v>
      </c>
      <c r="I36" s="17">
        <v>15006.112070000001</v>
      </c>
      <c r="L36" s="17">
        <v>11252</v>
      </c>
      <c r="M36" s="107">
        <v>0</v>
      </c>
      <c r="N36" s="17">
        <v>0</v>
      </c>
      <c r="O36" s="17">
        <v>862</v>
      </c>
      <c r="P36" s="17">
        <v>862</v>
      </c>
      <c r="Q36" s="107"/>
      <c r="R36" s="107"/>
      <c r="S36" s="17"/>
      <c r="T36" s="250"/>
      <c r="U36" s="17">
        <v>11252</v>
      </c>
      <c r="V36" s="17">
        <v>862</v>
      </c>
    </row>
    <row r="37" spans="1:22" s="6" customFormat="1" x14ac:dyDescent="0.3">
      <c r="A37" s="9" t="s">
        <v>111</v>
      </c>
      <c r="B37" s="17">
        <v>7739</v>
      </c>
      <c r="C37" s="17">
        <v>14783</v>
      </c>
      <c r="D37" s="46">
        <v>-0.4764932692958127</v>
      </c>
      <c r="E37" s="17">
        <v>7674</v>
      </c>
      <c r="F37" s="46">
        <v>8.4701589783684472E-3</v>
      </c>
      <c r="G37" s="18"/>
      <c r="H37" s="17">
        <v>7175</v>
      </c>
      <c r="I37" s="17">
        <v>0</v>
      </c>
      <c r="K37" s="147"/>
      <c r="L37" s="17">
        <v>14783</v>
      </c>
      <c r="M37" s="107">
        <v>10757</v>
      </c>
      <c r="N37" s="17">
        <v>9120</v>
      </c>
      <c r="O37" s="17">
        <v>7674</v>
      </c>
      <c r="P37" s="17">
        <v>7739</v>
      </c>
      <c r="Q37" s="107"/>
      <c r="R37" s="107"/>
      <c r="S37" s="17"/>
      <c r="T37" s="250"/>
      <c r="U37" s="17">
        <v>7175</v>
      </c>
      <c r="V37" s="17">
        <v>7674</v>
      </c>
    </row>
    <row r="38" spans="1:22" s="6" customFormat="1" x14ac:dyDescent="0.3">
      <c r="A38" s="9" t="s">
        <v>133</v>
      </c>
      <c r="B38" s="17">
        <v>1316</v>
      </c>
      <c r="C38" s="17">
        <v>2577</v>
      </c>
      <c r="D38" s="46">
        <v>-0.48932867675591774</v>
      </c>
      <c r="E38" s="17">
        <v>969</v>
      </c>
      <c r="F38" s="46">
        <v>0.35810113519091846</v>
      </c>
      <c r="G38" s="18"/>
      <c r="H38" s="17">
        <v>2228</v>
      </c>
      <c r="I38" s="17">
        <v>2650.3224599999999</v>
      </c>
      <c r="K38" s="147"/>
      <c r="L38" s="17">
        <v>2577</v>
      </c>
      <c r="M38" s="107">
        <v>1743</v>
      </c>
      <c r="N38" s="17">
        <v>1284</v>
      </c>
      <c r="O38" s="17">
        <v>969</v>
      </c>
      <c r="P38" s="17">
        <v>1316</v>
      </c>
      <c r="Q38" s="107"/>
      <c r="R38" s="107"/>
      <c r="S38" s="17"/>
      <c r="T38" s="250"/>
      <c r="U38" s="17">
        <v>2228</v>
      </c>
      <c r="V38" s="17">
        <v>969</v>
      </c>
    </row>
    <row r="39" spans="1:22" s="6" customFormat="1" ht="12.75" x14ac:dyDescent="0.25">
      <c r="A39" s="9" t="s">
        <v>134</v>
      </c>
      <c r="B39" s="17">
        <v>37</v>
      </c>
      <c r="C39" s="17">
        <v>192</v>
      </c>
      <c r="D39" s="46">
        <v>-0.80729166666666663</v>
      </c>
      <c r="E39" s="17">
        <v>125</v>
      </c>
      <c r="F39" s="46">
        <v>-0.70399999999999996</v>
      </c>
      <c r="G39" s="18"/>
      <c r="H39" s="17">
        <v>232</v>
      </c>
      <c r="I39" s="17">
        <v>309.40474000000006</v>
      </c>
      <c r="L39" s="230">
        <v>192</v>
      </c>
      <c r="M39" s="230">
        <v>158</v>
      </c>
      <c r="N39" s="230">
        <v>124</v>
      </c>
      <c r="O39" s="230">
        <v>125</v>
      </c>
      <c r="P39" s="17">
        <v>37</v>
      </c>
      <c r="Q39" s="230"/>
      <c r="R39" s="230"/>
      <c r="S39" s="17"/>
      <c r="T39" s="250"/>
      <c r="U39" s="17">
        <v>232</v>
      </c>
      <c r="V39" s="17">
        <v>125</v>
      </c>
    </row>
    <row r="40" spans="1:22" s="6" customFormat="1" x14ac:dyDescent="0.3">
      <c r="A40" s="9" t="s">
        <v>135</v>
      </c>
      <c r="B40" s="17">
        <v>27716</v>
      </c>
      <c r="C40" s="17">
        <v>20276</v>
      </c>
      <c r="D40" s="46">
        <v>0.36693627934503836</v>
      </c>
      <c r="E40" s="17">
        <v>40149</v>
      </c>
      <c r="F40" s="46">
        <v>-0.30967147376024307</v>
      </c>
      <c r="G40" s="18"/>
      <c r="H40" s="17">
        <v>33488</v>
      </c>
      <c r="I40" s="17">
        <v>68085.894444993828</v>
      </c>
      <c r="K40" s="147"/>
      <c r="L40" s="230">
        <v>20276</v>
      </c>
      <c r="M40" s="230">
        <v>17769</v>
      </c>
      <c r="N40" s="230">
        <v>17955</v>
      </c>
      <c r="O40" s="230">
        <v>40149</v>
      </c>
      <c r="P40" s="17">
        <v>27716</v>
      </c>
      <c r="Q40" s="230"/>
      <c r="R40" s="230"/>
      <c r="S40" s="17"/>
      <c r="T40" s="250"/>
      <c r="U40" s="17">
        <v>33488</v>
      </c>
      <c r="V40" s="17">
        <v>40149</v>
      </c>
    </row>
    <row r="41" spans="1:22" s="6" customFormat="1" outlineLevel="1" x14ac:dyDescent="0.3">
      <c r="A41" s="9" t="s">
        <v>136</v>
      </c>
      <c r="B41" s="17">
        <v>0</v>
      </c>
      <c r="C41" s="17">
        <v>5</v>
      </c>
      <c r="D41" s="46">
        <v>-1</v>
      </c>
      <c r="E41" s="17">
        <v>0</v>
      </c>
      <c r="F41" s="46" t="s">
        <v>89</v>
      </c>
      <c r="G41" s="18"/>
      <c r="H41" s="17">
        <v>437</v>
      </c>
      <c r="I41" s="17">
        <v>7545.4140799999996</v>
      </c>
      <c r="K41" s="147"/>
      <c r="L41" s="230">
        <v>5</v>
      </c>
      <c r="M41" s="230">
        <v>0</v>
      </c>
      <c r="N41" s="230">
        <v>0</v>
      </c>
      <c r="O41" s="230">
        <v>0</v>
      </c>
      <c r="P41" s="17">
        <v>0</v>
      </c>
      <c r="Q41" s="230">
        <v>0</v>
      </c>
      <c r="R41" s="230">
        <v>0</v>
      </c>
      <c r="S41" s="17">
        <v>0</v>
      </c>
      <c r="T41" s="250"/>
      <c r="U41" s="17">
        <v>437</v>
      </c>
      <c r="V41" s="17">
        <v>0</v>
      </c>
    </row>
    <row r="42" spans="1:22" s="13" customFormat="1" ht="12.75" x14ac:dyDescent="0.25">
      <c r="A42" s="12" t="s">
        <v>137</v>
      </c>
      <c r="B42" s="19">
        <v>282223</v>
      </c>
      <c r="C42" s="19">
        <v>452808</v>
      </c>
      <c r="D42" s="49">
        <v>-0.37672700128972991</v>
      </c>
      <c r="E42" s="19">
        <v>421970.78038988</v>
      </c>
      <c r="F42" s="49">
        <v>-0.33117880878093031</v>
      </c>
      <c r="G42" s="20"/>
      <c r="H42" s="19">
        <v>591304</v>
      </c>
      <c r="I42" s="19">
        <v>448846.41603568167</v>
      </c>
      <c r="J42" s="6"/>
      <c r="K42" s="6"/>
      <c r="L42" s="108">
        <v>452808</v>
      </c>
      <c r="M42" s="108">
        <v>421057</v>
      </c>
      <c r="N42" s="108">
        <v>417985</v>
      </c>
      <c r="O42" s="108">
        <v>421970.78038988</v>
      </c>
      <c r="P42" s="108">
        <v>282223</v>
      </c>
      <c r="Q42" s="108">
        <v>0</v>
      </c>
      <c r="R42" s="108">
        <v>0</v>
      </c>
      <c r="S42" s="108">
        <v>0</v>
      </c>
      <c r="T42" s="250"/>
      <c r="U42" s="108">
        <v>591304</v>
      </c>
      <c r="V42" s="108">
        <v>421970.78038988</v>
      </c>
    </row>
    <row r="43" spans="1:22" s="6" customFormat="1" ht="3.75" customHeight="1" x14ac:dyDescent="0.3">
      <c r="A43" s="11"/>
      <c r="B43" s="28"/>
      <c r="C43" s="28"/>
      <c r="D43" s="28"/>
      <c r="E43" s="28"/>
      <c r="F43" s="28"/>
      <c r="G43" s="28"/>
      <c r="H43" s="28"/>
      <c r="I43" s="28"/>
      <c r="K43" s="147"/>
      <c r="L43" s="28"/>
      <c r="M43" s="109" t="s">
        <v>89</v>
      </c>
      <c r="N43" s="28" t="s">
        <v>89</v>
      </c>
      <c r="O43" s="28"/>
      <c r="P43" s="28"/>
      <c r="Q43" s="109" t="s">
        <v>89</v>
      </c>
      <c r="R43" s="109" t="s">
        <v>89</v>
      </c>
      <c r="S43" s="28"/>
      <c r="T43" s="250"/>
      <c r="U43" s="28"/>
      <c r="V43" s="28"/>
    </row>
    <row r="44" spans="1:22" s="6" customFormat="1" x14ac:dyDescent="0.3">
      <c r="A44" s="3" t="s">
        <v>138</v>
      </c>
      <c r="B44" s="17"/>
      <c r="C44" s="17"/>
      <c r="D44" s="17"/>
      <c r="E44" s="17"/>
      <c r="F44" s="17"/>
      <c r="G44" s="18"/>
      <c r="H44" s="17"/>
      <c r="I44" s="17"/>
      <c r="K44" s="147"/>
      <c r="L44" s="17">
        <v>0</v>
      </c>
      <c r="M44" s="107" t="s">
        <v>89</v>
      </c>
      <c r="N44" s="17" t="s">
        <v>89</v>
      </c>
      <c r="O44" s="17"/>
      <c r="P44" s="17"/>
      <c r="Q44" s="107" t="s">
        <v>89</v>
      </c>
      <c r="R44" s="107" t="s">
        <v>89</v>
      </c>
      <c r="S44" s="17"/>
      <c r="T44" s="250"/>
      <c r="U44" s="17"/>
      <c r="V44" s="17"/>
    </row>
    <row r="45" spans="1:22" s="6" customFormat="1" ht="25.5" x14ac:dyDescent="0.25">
      <c r="A45" s="9" t="s">
        <v>130</v>
      </c>
      <c r="B45" s="17">
        <v>541325</v>
      </c>
      <c r="C45" s="17">
        <v>224280</v>
      </c>
      <c r="D45" s="46">
        <v>1.4136124487248081</v>
      </c>
      <c r="E45" s="17">
        <v>567067</v>
      </c>
      <c r="F45" s="46">
        <v>-4.5394988599230746E-2</v>
      </c>
      <c r="G45" s="18"/>
      <c r="H45" s="17">
        <v>269856</v>
      </c>
      <c r="I45" s="17">
        <v>328808.1568</v>
      </c>
      <c r="L45" s="17">
        <v>224280</v>
      </c>
      <c r="M45" s="107">
        <v>667312</v>
      </c>
      <c r="N45" s="17">
        <v>624166</v>
      </c>
      <c r="O45" s="17">
        <v>567067</v>
      </c>
      <c r="P45" s="17">
        <v>541325</v>
      </c>
      <c r="Q45" s="107"/>
      <c r="R45" s="107"/>
      <c r="S45" s="17"/>
      <c r="T45" s="250"/>
      <c r="U45" s="17">
        <v>269856</v>
      </c>
      <c r="V45" s="17">
        <v>567067</v>
      </c>
    </row>
    <row r="46" spans="1:22" s="6" customFormat="1" x14ac:dyDescent="0.3">
      <c r="A46" s="9" t="s">
        <v>111</v>
      </c>
      <c r="B46" s="17">
        <v>845</v>
      </c>
      <c r="C46" s="17">
        <v>4293</v>
      </c>
      <c r="D46" s="46">
        <v>-0.80316794782203593</v>
      </c>
      <c r="E46" s="17">
        <v>507</v>
      </c>
      <c r="F46" s="46">
        <v>0.66666666666666674</v>
      </c>
      <c r="G46" s="18"/>
      <c r="H46" s="17">
        <v>0</v>
      </c>
      <c r="I46" s="17">
        <v>0</v>
      </c>
      <c r="K46" s="147"/>
      <c r="L46" s="17">
        <v>4293</v>
      </c>
      <c r="M46" s="107">
        <v>847</v>
      </c>
      <c r="N46" s="17">
        <v>1087</v>
      </c>
      <c r="O46" s="17">
        <v>507</v>
      </c>
      <c r="P46" s="17">
        <v>845</v>
      </c>
      <c r="Q46" s="107"/>
      <c r="R46" s="107"/>
      <c r="S46" s="17"/>
      <c r="T46" s="250"/>
      <c r="U46" s="17">
        <v>0</v>
      </c>
      <c r="V46" s="17">
        <v>507</v>
      </c>
    </row>
    <row r="47" spans="1:22" s="6" customFormat="1" x14ac:dyDescent="0.3">
      <c r="A47" s="9" t="s">
        <v>139</v>
      </c>
      <c r="B47" s="17">
        <v>382</v>
      </c>
      <c r="C47" s="17">
        <v>362</v>
      </c>
      <c r="D47" s="46">
        <v>5.5248618784530468E-2</v>
      </c>
      <c r="E47" s="17">
        <v>378</v>
      </c>
      <c r="F47" s="46">
        <v>1.0582010582010692E-2</v>
      </c>
      <c r="G47" s="18"/>
      <c r="H47" s="17">
        <v>362</v>
      </c>
      <c r="I47" s="17">
        <v>479.45549</v>
      </c>
      <c r="K47" s="147"/>
      <c r="L47" s="17">
        <v>362</v>
      </c>
      <c r="M47" s="107">
        <v>362</v>
      </c>
      <c r="N47" s="17">
        <v>374</v>
      </c>
      <c r="O47" s="17">
        <v>378</v>
      </c>
      <c r="P47" s="17">
        <v>382</v>
      </c>
      <c r="Q47" s="107"/>
      <c r="R47" s="107"/>
      <c r="S47" s="17"/>
      <c r="T47" s="250"/>
      <c r="U47" s="17">
        <v>362</v>
      </c>
      <c r="V47" s="17">
        <v>378</v>
      </c>
    </row>
    <row r="48" spans="1:22" s="6" customFormat="1" ht="12.75" hidden="1" outlineLevel="1" x14ac:dyDescent="0.25">
      <c r="A48" s="9" t="s">
        <v>136</v>
      </c>
      <c r="B48" s="17">
        <v>0</v>
      </c>
      <c r="C48" s="17">
        <v>0</v>
      </c>
      <c r="D48" s="46" t="s">
        <v>89</v>
      </c>
      <c r="E48" s="17">
        <v>0</v>
      </c>
      <c r="F48" s="46" t="s">
        <v>89</v>
      </c>
      <c r="G48" s="18"/>
      <c r="H48" s="17">
        <v>0</v>
      </c>
      <c r="I48" s="17">
        <v>437.03665000000001</v>
      </c>
      <c r="L48" s="17">
        <v>0</v>
      </c>
      <c r="M48" s="107">
        <v>0</v>
      </c>
      <c r="N48" s="17">
        <v>0</v>
      </c>
      <c r="O48" s="17">
        <v>0</v>
      </c>
      <c r="P48" s="17">
        <v>0</v>
      </c>
      <c r="Q48" s="107"/>
      <c r="R48" s="107"/>
      <c r="S48" s="17"/>
      <c r="T48" s="250"/>
      <c r="U48" s="17">
        <v>0</v>
      </c>
      <c r="V48" s="17">
        <v>0</v>
      </c>
    </row>
    <row r="49" spans="1:22" s="6" customFormat="1" collapsed="1" x14ac:dyDescent="0.3">
      <c r="A49" s="9" t="s">
        <v>133</v>
      </c>
      <c r="B49" s="17">
        <v>3131</v>
      </c>
      <c r="C49" s="17">
        <v>1866</v>
      </c>
      <c r="D49" s="46">
        <v>0.67792068595927124</v>
      </c>
      <c r="E49" s="17">
        <v>906</v>
      </c>
      <c r="F49" s="46">
        <v>2.4558498896247243</v>
      </c>
      <c r="G49" s="18"/>
      <c r="H49" s="17">
        <v>844</v>
      </c>
      <c r="I49" s="17">
        <v>2780.7626499999997</v>
      </c>
      <c r="K49" s="147"/>
      <c r="L49" s="17">
        <v>1866</v>
      </c>
      <c r="M49" s="107">
        <v>1285</v>
      </c>
      <c r="N49" s="17">
        <v>1096</v>
      </c>
      <c r="O49" s="17">
        <v>906</v>
      </c>
      <c r="P49" s="17">
        <v>3131</v>
      </c>
      <c r="Q49" s="107"/>
      <c r="R49" s="107"/>
      <c r="S49" s="17"/>
      <c r="T49" s="250"/>
      <c r="U49" s="17">
        <v>844</v>
      </c>
      <c r="V49" s="17">
        <v>906</v>
      </c>
    </row>
    <row r="50" spans="1:22" s="6" customFormat="1" hidden="1" outlineLevel="1" x14ac:dyDescent="0.3">
      <c r="A50" s="9" t="s">
        <v>135</v>
      </c>
      <c r="B50" s="17">
        <v>0</v>
      </c>
      <c r="C50" s="17">
        <v>0</v>
      </c>
      <c r="D50" s="46" t="s">
        <v>89</v>
      </c>
      <c r="E50" s="17">
        <v>0</v>
      </c>
      <c r="F50" s="46" t="s">
        <v>89</v>
      </c>
      <c r="G50" s="18"/>
      <c r="H50" s="17">
        <v>0</v>
      </c>
      <c r="I50" s="17">
        <v>3697.2547899999995</v>
      </c>
      <c r="K50" s="147"/>
      <c r="L50" s="17">
        <v>0</v>
      </c>
      <c r="M50" s="107">
        <v>0</v>
      </c>
      <c r="N50" s="17">
        <v>0</v>
      </c>
      <c r="O50" s="17">
        <v>0</v>
      </c>
      <c r="P50" s="17">
        <v>0</v>
      </c>
      <c r="Q50" s="107">
        <v>0</v>
      </c>
      <c r="R50" s="107">
        <v>0</v>
      </c>
      <c r="S50" s="17">
        <v>0</v>
      </c>
      <c r="T50" s="250"/>
      <c r="U50" s="17">
        <v>0</v>
      </c>
      <c r="V50" s="17">
        <v>0</v>
      </c>
    </row>
    <row r="51" spans="1:22" s="13" customFormat="1" ht="12.75" collapsed="1" x14ac:dyDescent="0.25">
      <c r="A51" s="12" t="s">
        <v>140</v>
      </c>
      <c r="B51" s="19">
        <v>545683</v>
      </c>
      <c r="C51" s="19">
        <v>230801</v>
      </c>
      <c r="D51" s="49">
        <v>1.3643008479166037</v>
      </c>
      <c r="E51" s="19">
        <v>568858</v>
      </c>
      <c r="F51" s="49">
        <v>-4.0739516715946666E-2</v>
      </c>
      <c r="G51" s="20"/>
      <c r="H51" s="19">
        <v>271062</v>
      </c>
      <c r="I51" s="19">
        <v>332505.41159000003</v>
      </c>
      <c r="J51" s="6"/>
      <c r="K51" s="6"/>
      <c r="L51" s="19">
        <v>230801</v>
      </c>
      <c r="M51" s="19">
        <v>669806</v>
      </c>
      <c r="N51" s="19">
        <v>626723</v>
      </c>
      <c r="O51" s="19">
        <v>568858</v>
      </c>
      <c r="P51" s="19">
        <v>545683</v>
      </c>
      <c r="Q51" s="108">
        <v>0</v>
      </c>
      <c r="R51" s="108">
        <v>0</v>
      </c>
      <c r="S51" s="108">
        <v>0</v>
      </c>
      <c r="T51" s="250"/>
      <c r="U51" s="108">
        <v>271062</v>
      </c>
      <c r="V51" s="108">
        <v>568858</v>
      </c>
    </row>
    <row r="52" spans="1:22" s="6" customFormat="1" x14ac:dyDescent="0.3">
      <c r="A52" s="3" t="s">
        <v>141</v>
      </c>
      <c r="B52" s="17"/>
      <c r="C52" s="17"/>
      <c r="D52" s="17" t="s">
        <v>89</v>
      </c>
      <c r="E52" s="17">
        <v>0</v>
      </c>
      <c r="F52" s="17" t="s">
        <v>89</v>
      </c>
      <c r="G52" s="18"/>
      <c r="H52" s="17"/>
      <c r="I52" s="17"/>
      <c r="K52" s="147"/>
      <c r="L52" s="17"/>
      <c r="M52" s="107" t="s">
        <v>89</v>
      </c>
      <c r="N52" s="17" t="s">
        <v>89</v>
      </c>
      <c r="O52" s="17"/>
      <c r="P52" s="17"/>
      <c r="Q52" s="107" t="s">
        <v>89</v>
      </c>
      <c r="R52" s="107" t="s">
        <v>89</v>
      </c>
      <c r="S52" s="17"/>
      <c r="T52" s="250"/>
      <c r="U52" s="17"/>
      <c r="V52" s="17"/>
    </row>
    <row r="53" spans="1:22" s="6" customFormat="1" x14ac:dyDescent="0.3">
      <c r="A53" s="9" t="s">
        <v>142</v>
      </c>
      <c r="B53" s="17">
        <v>301397</v>
      </c>
      <c r="C53" s="17">
        <v>301397</v>
      </c>
      <c r="D53" s="46">
        <v>0</v>
      </c>
      <c r="E53" s="17">
        <v>301397</v>
      </c>
      <c r="F53" s="46">
        <v>0</v>
      </c>
      <c r="G53" s="18"/>
      <c r="H53" s="17">
        <v>297591</v>
      </c>
      <c r="I53" s="17">
        <v>86666.474270000006</v>
      </c>
      <c r="K53" s="147"/>
      <c r="L53" s="17">
        <v>301397</v>
      </c>
      <c r="M53" s="107">
        <v>301397</v>
      </c>
      <c r="N53" s="17">
        <v>301397</v>
      </c>
      <c r="O53" s="17">
        <v>301397</v>
      </c>
      <c r="P53" s="17">
        <v>301397</v>
      </c>
      <c r="Q53" s="107"/>
      <c r="R53" s="107"/>
      <c r="S53" s="17"/>
      <c r="T53" s="250"/>
      <c r="U53" s="17">
        <v>297591</v>
      </c>
      <c r="V53" s="17">
        <f>O53</f>
        <v>301397</v>
      </c>
    </row>
    <row r="54" spans="1:22" s="6" customFormat="1" x14ac:dyDescent="0.3">
      <c r="A54" s="9" t="s">
        <v>143</v>
      </c>
      <c r="B54" s="17">
        <v>-8439</v>
      </c>
      <c r="C54" s="17">
        <v>0</v>
      </c>
      <c r="D54" s="46" t="s">
        <v>89</v>
      </c>
      <c r="E54" s="17">
        <v>-7044</v>
      </c>
      <c r="F54" s="46">
        <v>0.19804088586030666</v>
      </c>
      <c r="G54" s="18"/>
      <c r="H54" s="17">
        <v>0</v>
      </c>
      <c r="I54" s="17">
        <v>0</v>
      </c>
      <c r="K54" s="147"/>
      <c r="L54" s="17">
        <v>0</v>
      </c>
      <c r="M54" s="17">
        <v>0</v>
      </c>
      <c r="N54" s="17">
        <v>-6749</v>
      </c>
      <c r="O54" s="17">
        <v>-7044</v>
      </c>
      <c r="P54" s="17">
        <v>-8439</v>
      </c>
      <c r="Q54" s="17"/>
      <c r="R54" s="107"/>
      <c r="S54" s="17"/>
      <c r="T54" s="250"/>
      <c r="U54" s="17"/>
      <c r="V54" s="17">
        <f t="shared" ref="V54:V62" si="0">O54</f>
        <v>-7044</v>
      </c>
    </row>
    <row r="55" spans="1:22" s="6" customFormat="1" ht="12.75" x14ac:dyDescent="0.25">
      <c r="A55" s="9" t="s">
        <v>144</v>
      </c>
      <c r="B55" s="17">
        <v>236632</v>
      </c>
      <c r="C55" s="17">
        <v>236632</v>
      </c>
      <c r="D55" s="46">
        <v>0</v>
      </c>
      <c r="E55" s="17">
        <v>236632</v>
      </c>
      <c r="F55" s="46">
        <v>0</v>
      </c>
      <c r="G55" s="18"/>
      <c r="H55" s="17">
        <v>236632</v>
      </c>
      <c r="I55" s="17">
        <v>10000.099990000001</v>
      </c>
      <c r="L55" s="17">
        <v>236632</v>
      </c>
      <c r="M55" s="107">
        <v>236632</v>
      </c>
      <c r="N55" s="17">
        <v>236632</v>
      </c>
      <c r="O55" s="17">
        <v>236632</v>
      </c>
      <c r="P55" s="17">
        <v>236632</v>
      </c>
      <c r="Q55" s="107"/>
      <c r="R55" s="107"/>
      <c r="S55" s="17"/>
      <c r="T55" s="250"/>
      <c r="U55" s="17">
        <v>236632</v>
      </c>
      <c r="V55" s="17">
        <f t="shared" si="0"/>
        <v>236632</v>
      </c>
    </row>
    <row r="56" spans="1:22" s="6" customFormat="1" x14ac:dyDescent="0.3">
      <c r="A56" s="9" t="s">
        <v>145</v>
      </c>
      <c r="B56" s="17">
        <v>116734</v>
      </c>
      <c r="C56" s="17">
        <v>94427</v>
      </c>
      <c r="D56" s="46">
        <v>0.23623539877365585</v>
      </c>
      <c r="E56" s="17">
        <v>116734</v>
      </c>
      <c r="F56" s="46">
        <v>0</v>
      </c>
      <c r="G56" s="18"/>
      <c r="H56" s="17">
        <v>94427</v>
      </c>
      <c r="I56" s="17">
        <v>33224.691679999873</v>
      </c>
      <c r="K56" s="147"/>
      <c r="L56" s="17">
        <v>94427</v>
      </c>
      <c r="M56" s="107">
        <v>94427</v>
      </c>
      <c r="N56" s="17">
        <v>94427</v>
      </c>
      <c r="O56" s="17">
        <v>116734</v>
      </c>
      <c r="P56" s="17">
        <v>116734</v>
      </c>
      <c r="Q56" s="107"/>
      <c r="R56" s="107"/>
      <c r="S56" s="17"/>
      <c r="T56" s="250"/>
      <c r="U56" s="17">
        <v>94427</v>
      </c>
      <c r="V56" s="17">
        <f t="shared" si="0"/>
        <v>116734</v>
      </c>
    </row>
    <row r="57" spans="1:22" s="6" customFormat="1" x14ac:dyDescent="0.3">
      <c r="A57" s="9" t="s">
        <v>146</v>
      </c>
      <c r="B57" s="17">
        <v>0</v>
      </c>
      <c r="C57" s="17">
        <v>0</v>
      </c>
      <c r="D57" s="46" t="s">
        <v>89</v>
      </c>
      <c r="E57" s="17">
        <v>0</v>
      </c>
      <c r="F57" s="46" t="s">
        <v>89</v>
      </c>
      <c r="G57" s="18"/>
      <c r="H57" s="17">
        <v>0</v>
      </c>
      <c r="I57" s="17">
        <v>0</v>
      </c>
      <c r="K57" s="147"/>
      <c r="L57" s="17">
        <v>0</v>
      </c>
      <c r="M57" s="107">
        <v>6465</v>
      </c>
      <c r="N57" s="17">
        <v>0</v>
      </c>
      <c r="O57" s="17">
        <v>0</v>
      </c>
      <c r="P57" s="17">
        <v>0</v>
      </c>
      <c r="Q57" s="107"/>
      <c r="R57" s="107"/>
      <c r="S57" s="17"/>
      <c r="T57" s="250"/>
      <c r="U57" s="17">
        <v>0</v>
      </c>
      <c r="V57" s="17">
        <f t="shared" si="0"/>
        <v>0</v>
      </c>
    </row>
    <row r="58" spans="1:22" s="6" customFormat="1" ht="12.75" x14ac:dyDescent="0.25">
      <c r="A58" s="106" t="s">
        <v>147</v>
      </c>
      <c r="B58" s="17">
        <v>-6391</v>
      </c>
      <c r="C58" s="17">
        <v>-2094</v>
      </c>
      <c r="D58" s="46">
        <v>2.0520534861509074</v>
      </c>
      <c r="E58" s="17">
        <v>0</v>
      </c>
      <c r="F58" s="46" t="s">
        <v>89</v>
      </c>
      <c r="G58" s="18"/>
      <c r="H58" s="17">
        <v>0</v>
      </c>
      <c r="I58" s="17">
        <v>0</v>
      </c>
      <c r="L58" s="17">
        <v>-2094</v>
      </c>
      <c r="M58" s="107" t="s">
        <v>89</v>
      </c>
      <c r="N58" s="17">
        <v>21672</v>
      </c>
      <c r="O58" s="17">
        <v>0</v>
      </c>
      <c r="P58" s="17">
        <v>-6391</v>
      </c>
      <c r="Q58" s="107"/>
      <c r="R58" s="107"/>
      <c r="S58" s="17"/>
      <c r="T58" s="250"/>
      <c r="U58" s="17">
        <v>0</v>
      </c>
      <c r="V58" s="17">
        <f t="shared" si="0"/>
        <v>0</v>
      </c>
    </row>
    <row r="59" spans="1:22" s="6" customFormat="1" x14ac:dyDescent="0.3">
      <c r="A59" s="9" t="s">
        <v>148</v>
      </c>
      <c r="B59" s="17">
        <v>-23</v>
      </c>
      <c r="C59" s="17">
        <v>-49</v>
      </c>
      <c r="D59" s="46">
        <v>-0.53061224489795911</v>
      </c>
      <c r="E59" s="17">
        <v>75</v>
      </c>
      <c r="F59" s="46">
        <v>-1.3066666666666666</v>
      </c>
      <c r="G59" s="18"/>
      <c r="H59" s="17">
        <v>820.19132999999999</v>
      </c>
      <c r="I59" s="17">
        <v>67.744449999999986</v>
      </c>
      <c r="K59" s="147"/>
      <c r="L59" s="17">
        <v>-49</v>
      </c>
      <c r="M59" s="107">
        <v>579</v>
      </c>
      <c r="N59" s="17">
        <v>521</v>
      </c>
      <c r="O59" s="17">
        <v>75</v>
      </c>
      <c r="P59" s="17">
        <v>-23</v>
      </c>
      <c r="Q59" s="107"/>
      <c r="R59" s="107"/>
      <c r="S59" s="17"/>
      <c r="T59" s="250"/>
      <c r="U59" s="17">
        <v>820.19132999999999</v>
      </c>
      <c r="V59" s="17">
        <f t="shared" si="0"/>
        <v>75</v>
      </c>
    </row>
    <row r="60" spans="1:22" s="6" customFormat="1" hidden="1" outlineLevel="1" x14ac:dyDescent="0.3">
      <c r="A60" s="9" t="s">
        <v>135</v>
      </c>
      <c r="B60" s="17">
        <v>0</v>
      </c>
      <c r="C60" s="17">
        <v>0</v>
      </c>
      <c r="D60" s="46" t="s">
        <v>89</v>
      </c>
      <c r="E60" s="17">
        <v>0</v>
      </c>
      <c r="F60" s="46" t="s">
        <v>89</v>
      </c>
      <c r="G60" s="18"/>
      <c r="H60" s="17">
        <v>0</v>
      </c>
      <c r="I60" s="17">
        <v>67.744449999999986</v>
      </c>
      <c r="K60" s="147"/>
      <c r="L60" s="17">
        <v>0</v>
      </c>
      <c r="M60" s="107">
        <v>0</v>
      </c>
      <c r="N60" s="17">
        <v>0</v>
      </c>
      <c r="O60" s="17">
        <v>0</v>
      </c>
      <c r="P60" s="17"/>
      <c r="Q60" s="107">
        <v>0</v>
      </c>
      <c r="R60" s="107">
        <v>0</v>
      </c>
      <c r="S60" s="17">
        <v>0</v>
      </c>
      <c r="T60" s="250"/>
      <c r="U60" s="17">
        <v>0</v>
      </c>
      <c r="V60" s="17">
        <f t="shared" si="0"/>
        <v>0</v>
      </c>
    </row>
    <row r="61" spans="1:22" s="13" customFormat="1" ht="12.75" collapsed="1" x14ac:dyDescent="0.25">
      <c r="A61" s="12" t="s">
        <v>149</v>
      </c>
      <c r="B61" s="19">
        <v>639910</v>
      </c>
      <c r="C61" s="19">
        <v>630313</v>
      </c>
      <c r="D61" s="43">
        <v>1.5225768784714822E-2</v>
      </c>
      <c r="E61" s="19">
        <v>647794</v>
      </c>
      <c r="F61" s="49">
        <v>-1.2170535694989493E-2</v>
      </c>
      <c r="G61" s="20"/>
      <c r="H61" s="19">
        <v>629470.19132999994</v>
      </c>
      <c r="I61" s="19">
        <v>129959.01038999988</v>
      </c>
      <c r="J61" s="6"/>
      <c r="K61" s="6"/>
      <c r="L61" s="19">
        <v>630313</v>
      </c>
      <c r="M61" s="108">
        <v>639500</v>
      </c>
      <c r="N61" s="108">
        <v>647900</v>
      </c>
      <c r="O61" s="108">
        <v>647794</v>
      </c>
      <c r="P61" s="19">
        <v>639910</v>
      </c>
      <c r="Q61" s="108">
        <v>0</v>
      </c>
      <c r="R61" s="108">
        <v>0</v>
      </c>
      <c r="S61" s="108">
        <v>0</v>
      </c>
      <c r="T61" s="250"/>
      <c r="U61" s="108">
        <v>629470.19132999994</v>
      </c>
      <c r="V61" s="108">
        <f t="shared" si="0"/>
        <v>647794</v>
      </c>
    </row>
    <row r="62" spans="1:22" s="13" customFormat="1" x14ac:dyDescent="0.3">
      <c r="A62" s="12" t="s">
        <v>150</v>
      </c>
      <c r="B62" s="19">
        <v>1467816</v>
      </c>
      <c r="C62" s="19">
        <v>1313922</v>
      </c>
      <c r="D62" s="49">
        <v>0.11712567412677455</v>
      </c>
      <c r="E62" s="19">
        <v>1638622.7803898801</v>
      </c>
      <c r="F62" s="49">
        <v>-0.10423801159974089</v>
      </c>
      <c r="G62" s="20"/>
      <c r="H62" s="19">
        <v>1491836.1913299998</v>
      </c>
      <c r="I62" s="19">
        <v>911309.93801964365</v>
      </c>
      <c r="J62" s="6"/>
      <c r="K62" s="147"/>
      <c r="L62" s="19">
        <v>1313922</v>
      </c>
      <c r="M62" s="19">
        <v>1730363</v>
      </c>
      <c r="N62" s="19">
        <v>1692608</v>
      </c>
      <c r="O62" s="19">
        <v>1638622.7803898801</v>
      </c>
      <c r="P62" s="19">
        <v>1467816</v>
      </c>
      <c r="Q62" s="108">
        <v>0</v>
      </c>
      <c r="R62" s="108">
        <v>0</v>
      </c>
      <c r="S62" s="108">
        <v>0</v>
      </c>
      <c r="T62" s="250"/>
      <c r="U62" s="108">
        <v>1491836.1913299998</v>
      </c>
      <c r="V62" s="108">
        <f t="shared" si="0"/>
        <v>1638622.7803898801</v>
      </c>
    </row>
    <row r="63" spans="1:22" ht="15.75" x14ac:dyDescent="0.3">
      <c r="B63" s="71">
        <v>0</v>
      </c>
      <c r="C63" s="71">
        <v>0</v>
      </c>
      <c r="K63" s="147"/>
      <c r="L63" s="160"/>
      <c r="M63" s="160"/>
      <c r="N63" s="194"/>
      <c r="P63" s="160"/>
      <c r="Q63" s="160"/>
      <c r="R63" s="194"/>
      <c r="S63" s="195"/>
      <c r="U63" s="194"/>
      <c r="V63" s="194"/>
    </row>
    <row r="64" spans="1:22" s="13" customFormat="1" ht="12.75" x14ac:dyDescent="0.25">
      <c r="A64" s="12" t="s">
        <v>151</v>
      </c>
      <c r="B64" s="19">
        <v>872059.85983184318</v>
      </c>
      <c r="C64" s="19">
        <v>606810.12313107646</v>
      </c>
      <c r="D64" s="43">
        <v>0.43712147604279572</v>
      </c>
      <c r="E64" s="19">
        <v>808345.74177959643</v>
      </c>
      <c r="F64" s="43">
        <v>7.8820379398521156E-2</v>
      </c>
      <c r="G64" s="20"/>
      <c r="H64" s="19">
        <v>591856.47056163382</v>
      </c>
      <c r="I64" s="19">
        <v>407264.79824999999</v>
      </c>
      <c r="J64" s="6"/>
      <c r="K64" s="6"/>
      <c r="L64" s="19">
        <v>606810.12313107646</v>
      </c>
      <c r="M64" s="108">
        <v>639901.99999020912</v>
      </c>
      <c r="N64" s="19">
        <v>757947.65283609496</v>
      </c>
      <c r="O64" s="19">
        <v>808345.74177959643</v>
      </c>
      <c r="P64" s="19">
        <v>872059.85983184318</v>
      </c>
      <c r="Q64" s="108"/>
      <c r="R64" s="19"/>
      <c r="S64" s="19"/>
      <c r="T64" s="250"/>
      <c r="U64" s="108">
        <v>591856.47056163382</v>
      </c>
      <c r="V64" s="19">
        <f>P64</f>
        <v>872059.85983184318</v>
      </c>
    </row>
  </sheetData>
  <phoneticPr fontId="23" type="noConversion"/>
  <dataValidations count="2">
    <dataValidation type="list" allowBlank="1" showInputMessage="1" showErrorMessage="1" sqref="C2 E2" xr:uid="{9F380036-38DE-40E9-B4C8-A9131015905F}">
      <formula1>$L$2:$S$2</formula1>
    </dataValidation>
    <dataValidation type="list" allowBlank="1" showInputMessage="1" showErrorMessage="1" sqref="B2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97E0FF"/>
  </sheetPr>
  <dimension ref="A1:U105"/>
  <sheetViews>
    <sheetView showGridLines="0" zoomScaleNormal="100" workbookViewId="0">
      <pane xSplit="1" ySplit="3" topLeftCell="B63" activePane="bottomRight" state="frozen"/>
      <selection pane="topRight" activeCell="J45" sqref="J45"/>
      <selection pane="bottomLeft" activeCell="J45" sqref="J45"/>
      <selection pane="bottomRight" activeCell="C80" sqref="C80"/>
    </sheetView>
  </sheetViews>
  <sheetFormatPr defaultColWidth="9" defaultRowHeight="12.75" outlineLevelRow="4" outlineLevelCol="1" x14ac:dyDescent="0.25"/>
  <cols>
    <col min="1" max="1" width="53.75" style="6" customWidth="1"/>
    <col min="2" max="2" width="8" style="6" customWidth="1" collapsed="1"/>
    <col min="3" max="3" width="10.375" style="6" bestFit="1" customWidth="1"/>
    <col min="4" max="4" width="6.625" style="6" bestFit="1" customWidth="1"/>
    <col min="5" max="5" width="8.875" style="6" customWidth="1"/>
    <col min="6" max="6" width="0.625" style="6" customWidth="1"/>
    <col min="7" max="7" width="0.125" style="75" hidden="1" customWidth="1" outlineLevel="1"/>
    <col min="8" max="8" width="3.875" style="6" customWidth="1" collapsed="1"/>
    <col min="9" max="13" width="9.875" style="6" customWidth="1" outlineLevel="1"/>
    <col min="14" max="16" width="9.875" style="6" hidden="1" customWidth="1" outlineLevel="1"/>
    <col min="17" max="17" width="1.375" style="6" customWidth="1"/>
    <col min="18" max="20" width="9" style="6" customWidth="1"/>
    <col min="21" max="16384" width="9" style="6"/>
  </cols>
  <sheetData>
    <row r="1" spans="1:21" x14ac:dyDescent="0.25">
      <c r="A1" s="120"/>
      <c r="I1" s="35"/>
    </row>
    <row r="2" spans="1:21" ht="30" x14ac:dyDescent="0.25">
      <c r="A2" s="31" t="s">
        <v>152</v>
      </c>
      <c r="B2" s="32" t="s">
        <v>253</v>
      </c>
      <c r="C2" s="32" t="s">
        <v>2</v>
      </c>
      <c r="D2" s="32" t="s">
        <v>104</v>
      </c>
      <c r="E2" s="32" t="s">
        <v>7</v>
      </c>
      <c r="F2" s="179"/>
      <c r="G2" s="70" t="s">
        <v>104</v>
      </c>
      <c r="I2" s="32" t="s">
        <v>2</v>
      </c>
      <c r="J2" s="32" t="s">
        <v>3</v>
      </c>
      <c r="K2" s="32" t="s">
        <v>5</v>
      </c>
      <c r="L2" s="32" t="s">
        <v>7</v>
      </c>
      <c r="M2" s="32" t="s">
        <v>253</v>
      </c>
      <c r="N2" s="32" t="s">
        <v>254</v>
      </c>
      <c r="O2" s="32" t="s">
        <v>255</v>
      </c>
      <c r="P2" s="32" t="s">
        <v>256</v>
      </c>
    </row>
    <row r="3" spans="1:21" ht="3.75" customHeight="1" x14ac:dyDescent="0.25">
      <c r="A3" s="11"/>
      <c r="B3" s="28"/>
      <c r="C3" s="28"/>
      <c r="D3" s="18" t="s">
        <v>89</v>
      </c>
      <c r="E3" s="28"/>
      <c r="F3" s="18"/>
      <c r="G3" s="78" t="s">
        <v>89</v>
      </c>
      <c r="I3" s="28"/>
      <c r="J3" s="28"/>
      <c r="K3" s="28"/>
      <c r="L3" s="28"/>
      <c r="M3" s="28"/>
      <c r="N3" s="28"/>
      <c r="O3" s="28"/>
      <c r="P3" s="28"/>
    </row>
    <row r="4" spans="1:21" hidden="1" x14ac:dyDescent="0.25">
      <c r="A4" s="60" t="s">
        <v>153</v>
      </c>
      <c r="B4" s="30">
        <v>13579</v>
      </c>
      <c r="C4" s="30">
        <v>-126366</v>
      </c>
      <c r="D4" s="49">
        <v>-1.1074577022300303</v>
      </c>
      <c r="E4" s="30">
        <v>-10520</v>
      </c>
      <c r="F4" s="121"/>
      <c r="G4" s="49" t="s">
        <v>89</v>
      </c>
      <c r="I4" s="30">
        <v>-126366</v>
      </c>
      <c r="J4" s="30">
        <v>52445</v>
      </c>
      <c r="K4" s="30">
        <v>134029.90067999999</v>
      </c>
      <c r="L4" s="30">
        <v>115846</v>
      </c>
      <c r="M4" s="30">
        <v>126366</v>
      </c>
      <c r="N4" s="30">
        <v>126366</v>
      </c>
      <c r="O4" s="30">
        <v>126366</v>
      </c>
      <c r="P4" s="30">
        <v>126366</v>
      </c>
      <c r="U4" s="120"/>
    </row>
    <row r="5" spans="1:21" s="192" customFormat="1" ht="11.25" customHeight="1" x14ac:dyDescent="0.25">
      <c r="A5" s="272" t="s">
        <v>154</v>
      </c>
      <c r="B5" s="228">
        <v>-6391</v>
      </c>
      <c r="C5" s="228">
        <v>-2094</v>
      </c>
      <c r="D5" s="273">
        <v>2.0520534861509074</v>
      </c>
      <c r="E5" s="228">
        <v>23169</v>
      </c>
      <c r="F5" s="274"/>
      <c r="G5" s="273" t="s">
        <v>89</v>
      </c>
      <c r="I5" s="228">
        <v>-2094</v>
      </c>
      <c r="J5" s="228">
        <v>6465</v>
      </c>
      <c r="K5" s="228">
        <v>21672</v>
      </c>
      <c r="L5" s="228">
        <v>23169</v>
      </c>
      <c r="M5" s="228">
        <v>-6391</v>
      </c>
      <c r="N5" s="228">
        <v>0</v>
      </c>
      <c r="O5" s="228">
        <v>0</v>
      </c>
      <c r="P5" s="228">
        <v>0</v>
      </c>
      <c r="R5" s="274"/>
      <c r="S5" s="274"/>
      <c r="U5" s="274"/>
    </row>
    <row r="6" spans="1:21" ht="2.4500000000000002" hidden="1" customHeight="1" outlineLevel="1" x14ac:dyDescent="0.25">
      <c r="A6" s="40"/>
      <c r="B6" s="28"/>
      <c r="C6" s="28"/>
      <c r="D6" s="124"/>
      <c r="E6" s="28"/>
      <c r="F6" s="120"/>
      <c r="G6" s="124"/>
      <c r="I6" s="28"/>
      <c r="J6" s="28"/>
      <c r="K6" s="28"/>
      <c r="L6" s="28"/>
      <c r="M6" s="28"/>
      <c r="N6" s="28"/>
      <c r="O6" s="28"/>
      <c r="P6" s="28"/>
      <c r="R6" s="120"/>
      <c r="S6" s="120"/>
    </row>
    <row r="7" spans="1:21" ht="11.25" customHeight="1" collapsed="1" x14ac:dyDescent="0.25">
      <c r="A7" s="129" t="s">
        <v>155</v>
      </c>
      <c r="B7" s="28">
        <v>82894</v>
      </c>
      <c r="C7" s="28">
        <v>79097</v>
      </c>
      <c r="D7" s="124">
        <v>4.8004349090357445E-2</v>
      </c>
      <c r="E7" s="28">
        <v>304462</v>
      </c>
      <c r="F7" s="120"/>
      <c r="G7" s="124" t="s">
        <v>89</v>
      </c>
      <c r="I7" s="28">
        <v>79097</v>
      </c>
      <c r="J7" s="28">
        <v>155886</v>
      </c>
      <c r="K7" s="28">
        <v>225072.90067999999</v>
      </c>
      <c r="L7" s="28">
        <v>304462</v>
      </c>
      <c r="M7" s="28">
        <v>82894</v>
      </c>
      <c r="N7" s="28">
        <v>0</v>
      </c>
      <c r="O7" s="28">
        <v>0</v>
      </c>
      <c r="P7" s="28">
        <v>0</v>
      </c>
      <c r="R7" s="120"/>
      <c r="S7" s="120"/>
      <c r="U7" s="120"/>
    </row>
    <row r="8" spans="1:21" ht="11.25" hidden="1" customHeight="1" outlineLevel="1" x14ac:dyDescent="0.25">
      <c r="A8" s="128" t="s">
        <v>156</v>
      </c>
      <c r="B8" s="28">
        <v>47065</v>
      </c>
      <c r="C8" s="28">
        <v>39504</v>
      </c>
      <c r="D8" s="124">
        <v>0.19139833940866757</v>
      </c>
      <c r="E8" s="28">
        <v>168507</v>
      </c>
      <c r="F8" s="120"/>
      <c r="G8" s="124" t="s">
        <v>89</v>
      </c>
      <c r="I8" s="28">
        <v>39504</v>
      </c>
      <c r="J8" s="28">
        <v>81438</v>
      </c>
      <c r="K8" s="28">
        <v>123787</v>
      </c>
      <c r="L8" s="28">
        <v>168507</v>
      </c>
      <c r="M8" s="28">
        <v>47065</v>
      </c>
      <c r="N8" s="28">
        <v>0</v>
      </c>
      <c r="O8" s="28">
        <v>0</v>
      </c>
      <c r="P8" s="28">
        <v>0</v>
      </c>
      <c r="R8" s="120"/>
      <c r="S8" s="120"/>
      <c r="U8" s="120"/>
    </row>
    <row r="9" spans="1:21" ht="11.25" hidden="1" customHeight="1" outlineLevel="1" x14ac:dyDescent="0.25">
      <c r="A9" s="128" t="s">
        <v>157</v>
      </c>
      <c r="B9" s="28">
        <v>4360</v>
      </c>
      <c r="C9" s="28">
        <v>6263</v>
      </c>
      <c r="D9" s="124">
        <v>-0.30384799616797065</v>
      </c>
      <c r="E9" s="28">
        <v>27642</v>
      </c>
      <c r="F9" s="120"/>
      <c r="G9" s="124" t="s">
        <v>89</v>
      </c>
      <c r="I9" s="28">
        <v>6263</v>
      </c>
      <c r="J9" s="28">
        <v>15096</v>
      </c>
      <c r="K9" s="28">
        <v>20304</v>
      </c>
      <c r="L9" s="28">
        <v>27642</v>
      </c>
      <c r="M9" s="28">
        <v>4360</v>
      </c>
      <c r="N9" s="28">
        <v>0</v>
      </c>
      <c r="O9" s="28">
        <v>0</v>
      </c>
      <c r="P9" s="28">
        <v>0</v>
      </c>
      <c r="R9" s="120"/>
      <c r="S9" s="120"/>
      <c r="U9" s="120"/>
    </row>
    <row r="10" spans="1:21" ht="11.25" hidden="1" customHeight="1" outlineLevel="1" x14ac:dyDescent="0.25">
      <c r="A10" s="128" t="s">
        <v>158</v>
      </c>
      <c r="B10" s="28">
        <v>1583</v>
      </c>
      <c r="C10" s="28">
        <v>1839</v>
      </c>
      <c r="D10" s="124">
        <v>-0.13920609026644915</v>
      </c>
      <c r="E10" s="28">
        <v>1846</v>
      </c>
      <c r="F10" s="120"/>
      <c r="G10" s="124" t="s">
        <v>89</v>
      </c>
      <c r="I10" s="28">
        <v>1839</v>
      </c>
      <c r="J10" s="28">
        <v>3533</v>
      </c>
      <c r="K10" s="28">
        <v>3235</v>
      </c>
      <c r="L10" s="28">
        <v>1846</v>
      </c>
      <c r="M10" s="28">
        <v>1583</v>
      </c>
      <c r="N10" s="28">
        <v>0</v>
      </c>
      <c r="O10" s="28">
        <v>0</v>
      </c>
      <c r="P10" s="28">
        <v>0</v>
      </c>
      <c r="R10" s="120"/>
      <c r="S10" s="120"/>
      <c r="U10" s="120"/>
    </row>
    <row r="11" spans="1:21" ht="11.25" hidden="1" customHeight="1" outlineLevel="1" x14ac:dyDescent="0.25">
      <c r="A11" s="128" t="s">
        <v>159</v>
      </c>
      <c r="B11" s="28">
        <v>4</v>
      </c>
      <c r="C11" s="197">
        <v>0</v>
      </c>
      <c r="D11" s="124" t="s">
        <v>89</v>
      </c>
      <c r="E11" s="28">
        <v>16</v>
      </c>
      <c r="F11" s="120"/>
      <c r="G11" s="124" t="s">
        <v>89</v>
      </c>
      <c r="I11" s="28">
        <v>0</v>
      </c>
      <c r="J11" s="28">
        <v>0</v>
      </c>
      <c r="K11" s="28">
        <v>12</v>
      </c>
      <c r="L11" s="28">
        <v>16</v>
      </c>
      <c r="M11" s="28">
        <v>4</v>
      </c>
      <c r="N11" s="28">
        <v>0</v>
      </c>
      <c r="O11" s="28">
        <v>0</v>
      </c>
      <c r="P11" s="28">
        <v>0</v>
      </c>
      <c r="R11" s="120"/>
      <c r="S11" s="120"/>
      <c r="U11" s="120"/>
    </row>
    <row r="12" spans="1:21" ht="11.25" hidden="1" customHeight="1" outlineLevel="1" x14ac:dyDescent="0.25">
      <c r="A12" s="128" t="s">
        <v>160</v>
      </c>
      <c r="B12" s="28">
        <v>4285</v>
      </c>
      <c r="C12" s="28">
        <v>27724</v>
      </c>
      <c r="D12" s="124">
        <v>-0.84544077333718082</v>
      </c>
      <c r="E12" s="28">
        <v>28397</v>
      </c>
      <c r="F12" s="120"/>
      <c r="G12" s="124" t="s">
        <v>89</v>
      </c>
      <c r="I12" s="28">
        <v>27724</v>
      </c>
      <c r="J12" s="28">
        <v>23105</v>
      </c>
      <c r="K12" s="28">
        <v>26171</v>
      </c>
      <c r="L12" s="28">
        <v>28397</v>
      </c>
      <c r="M12" s="28">
        <v>4285</v>
      </c>
      <c r="N12" s="28">
        <v>0</v>
      </c>
      <c r="O12" s="28">
        <v>0</v>
      </c>
      <c r="P12" s="28">
        <v>0</v>
      </c>
      <c r="R12" s="120"/>
      <c r="S12" s="120"/>
      <c r="U12" s="120"/>
    </row>
    <row r="13" spans="1:21" ht="11.25" hidden="1" customHeight="1" outlineLevel="2" x14ac:dyDescent="0.25">
      <c r="A13" s="128" t="s">
        <v>161</v>
      </c>
      <c r="B13" s="28">
        <v>0</v>
      </c>
      <c r="C13" s="28">
        <v>0</v>
      </c>
      <c r="D13" s="124" t="s">
        <v>89</v>
      </c>
      <c r="E13" s="28">
        <v>0</v>
      </c>
      <c r="F13" s="120"/>
      <c r="G13" s="124" t="s">
        <v>89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R13" s="120"/>
      <c r="S13" s="120"/>
      <c r="U13" s="120"/>
    </row>
    <row r="14" spans="1:21" ht="11.25" hidden="1" customHeight="1" outlineLevel="1" collapsed="1" x14ac:dyDescent="0.25">
      <c r="A14" s="128" t="s">
        <v>162</v>
      </c>
      <c r="B14" s="130">
        <v>0</v>
      </c>
      <c r="C14" s="28">
        <v>-3579</v>
      </c>
      <c r="D14" s="124">
        <v>-1</v>
      </c>
      <c r="E14" s="28">
        <v>-23618</v>
      </c>
      <c r="F14" s="120"/>
      <c r="G14" s="124" t="s">
        <v>89</v>
      </c>
      <c r="I14" s="28">
        <v>-3579</v>
      </c>
      <c r="J14" s="28">
        <v>-5366</v>
      </c>
      <c r="K14" s="28">
        <v>-15697</v>
      </c>
      <c r="L14" s="28">
        <v>-23618</v>
      </c>
      <c r="M14" s="28">
        <v>0</v>
      </c>
      <c r="N14" s="28">
        <v>0</v>
      </c>
      <c r="O14" s="28">
        <v>0</v>
      </c>
      <c r="P14" s="28">
        <v>0</v>
      </c>
      <c r="R14" s="120"/>
      <c r="S14" s="120"/>
      <c r="U14" s="120"/>
    </row>
    <row r="15" spans="1:21" ht="11.25" hidden="1" customHeight="1" outlineLevel="1" x14ac:dyDescent="0.25">
      <c r="A15" s="128" t="s">
        <v>163</v>
      </c>
      <c r="B15" s="130">
        <v>26086</v>
      </c>
      <c r="C15" s="28">
        <v>6406</v>
      </c>
      <c r="D15" s="124">
        <v>3.0721198876053704</v>
      </c>
      <c r="E15" s="28">
        <v>100324</v>
      </c>
      <c r="F15" s="120"/>
      <c r="G15" s="124" t="s">
        <v>89</v>
      </c>
      <c r="I15" s="28">
        <v>6406</v>
      </c>
      <c r="J15" s="28">
        <v>29964</v>
      </c>
      <c r="K15" s="28">
        <v>65280</v>
      </c>
      <c r="L15" s="28">
        <v>100324</v>
      </c>
      <c r="M15" s="28">
        <v>26086</v>
      </c>
      <c r="N15" s="28">
        <v>0</v>
      </c>
      <c r="O15" s="28">
        <v>0</v>
      </c>
      <c r="P15" s="28">
        <v>0</v>
      </c>
      <c r="R15" s="120"/>
      <c r="S15" s="120"/>
      <c r="U15" s="120"/>
    </row>
    <row r="16" spans="1:21" ht="11.25" hidden="1" customHeight="1" outlineLevel="1" x14ac:dyDescent="0.25">
      <c r="A16" s="128" t="s">
        <v>164</v>
      </c>
      <c r="B16" s="28">
        <v>770</v>
      </c>
      <c r="C16" s="28">
        <v>3922</v>
      </c>
      <c r="D16" s="124">
        <v>-0.80367159612442629</v>
      </c>
      <c r="E16" s="28">
        <v>15069</v>
      </c>
      <c r="F16" s="120"/>
      <c r="G16" s="124" t="s">
        <v>89</v>
      </c>
      <c r="I16" s="28">
        <v>3922</v>
      </c>
      <c r="J16" s="28">
        <v>9895</v>
      </c>
      <c r="K16" s="28">
        <v>13788.900680000001</v>
      </c>
      <c r="L16" s="28">
        <v>15069</v>
      </c>
      <c r="M16" s="28">
        <v>770</v>
      </c>
      <c r="N16" s="28">
        <v>0</v>
      </c>
      <c r="O16" s="28">
        <v>0</v>
      </c>
      <c r="P16" s="28">
        <v>0</v>
      </c>
      <c r="R16" s="120"/>
      <c r="S16" s="120"/>
      <c r="U16" s="120"/>
    </row>
    <row r="17" spans="1:21" ht="11.25" hidden="1" customHeight="1" outlineLevel="1" x14ac:dyDescent="0.25">
      <c r="A17" s="128" t="s">
        <v>165</v>
      </c>
      <c r="B17" s="28">
        <v>269</v>
      </c>
      <c r="C17" s="28">
        <v>97</v>
      </c>
      <c r="D17" s="124">
        <v>1.7731958762886597</v>
      </c>
      <c r="E17" s="28">
        <v>1554</v>
      </c>
      <c r="F17" s="120"/>
      <c r="G17" s="124" t="s">
        <v>89</v>
      </c>
      <c r="I17" s="28">
        <v>97</v>
      </c>
      <c r="J17" s="28">
        <v>512</v>
      </c>
      <c r="K17" s="28">
        <v>1160</v>
      </c>
      <c r="L17" s="28">
        <v>1554</v>
      </c>
      <c r="M17" s="28">
        <v>269</v>
      </c>
      <c r="N17" s="28">
        <v>0</v>
      </c>
      <c r="O17" s="28">
        <v>0</v>
      </c>
      <c r="P17" s="28">
        <v>0</v>
      </c>
      <c r="R17" s="120"/>
      <c r="S17" s="120"/>
      <c r="U17" s="120"/>
    </row>
    <row r="18" spans="1:21" ht="11.25" hidden="1" customHeight="1" outlineLevel="1" x14ac:dyDescent="0.25">
      <c r="A18" s="128" t="s">
        <v>166</v>
      </c>
      <c r="B18" s="197">
        <v>0</v>
      </c>
      <c r="C18" s="197">
        <v>0</v>
      </c>
      <c r="D18" s="124" t="s">
        <v>89</v>
      </c>
      <c r="E18" s="197">
        <v>0</v>
      </c>
      <c r="F18" s="120"/>
      <c r="G18" s="124" t="s">
        <v>89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R18" s="120"/>
      <c r="S18" s="120"/>
      <c r="U18" s="120"/>
    </row>
    <row r="19" spans="1:21" ht="11.25" hidden="1" customHeight="1" outlineLevel="1" x14ac:dyDescent="0.25">
      <c r="A19" s="128" t="s">
        <v>167</v>
      </c>
      <c r="B19" s="197">
        <v>0</v>
      </c>
      <c r="C19" s="28">
        <v>771</v>
      </c>
      <c r="D19" s="124">
        <v>-1</v>
      </c>
      <c r="E19" s="28">
        <v>-6187</v>
      </c>
      <c r="F19" s="120"/>
      <c r="G19" s="124" t="s">
        <v>89</v>
      </c>
      <c r="I19" s="28">
        <v>771</v>
      </c>
      <c r="J19" s="28">
        <v>5414</v>
      </c>
      <c r="K19" s="28">
        <v>-2714</v>
      </c>
      <c r="L19" s="28">
        <v>-6187</v>
      </c>
      <c r="M19" s="28">
        <v>0</v>
      </c>
      <c r="N19" s="28">
        <v>0</v>
      </c>
      <c r="O19" s="28">
        <v>0</v>
      </c>
      <c r="P19" s="28">
        <v>0</v>
      </c>
      <c r="R19" s="120"/>
      <c r="S19" s="120"/>
      <c r="U19" s="120"/>
    </row>
    <row r="20" spans="1:21" ht="11.1" hidden="1" customHeight="1" outlineLevel="1" x14ac:dyDescent="0.25">
      <c r="A20" s="128" t="s">
        <v>168</v>
      </c>
      <c r="B20" s="28">
        <v>-1528</v>
      </c>
      <c r="C20" s="28">
        <v>-3850</v>
      </c>
      <c r="D20" s="124">
        <v>-0.60311688311688316</v>
      </c>
      <c r="E20" s="28">
        <v>-9088</v>
      </c>
      <c r="F20" s="120"/>
      <c r="G20" s="124" t="s">
        <v>89</v>
      </c>
      <c r="I20" s="28">
        <v>-3850</v>
      </c>
      <c r="J20" s="28">
        <v>-7705</v>
      </c>
      <c r="K20" s="28">
        <v>-10254</v>
      </c>
      <c r="L20" s="28">
        <v>-9088</v>
      </c>
      <c r="M20" s="28">
        <v>-1528</v>
      </c>
      <c r="N20" s="28">
        <v>0</v>
      </c>
      <c r="O20" s="28">
        <v>0</v>
      </c>
      <c r="P20" s="28">
        <v>0</v>
      </c>
      <c r="R20" s="120"/>
      <c r="S20" s="120"/>
      <c r="U20" s="120"/>
    </row>
    <row r="21" spans="1:21" ht="2.4500000000000002" hidden="1" customHeight="1" outlineLevel="1" x14ac:dyDescent="0.25">
      <c r="A21" s="40"/>
      <c r="B21" s="28"/>
      <c r="C21" s="28"/>
      <c r="D21" s="124"/>
      <c r="E21" s="28"/>
      <c r="F21" s="120"/>
      <c r="G21" s="124"/>
      <c r="I21" s="28"/>
      <c r="J21" s="28"/>
      <c r="K21" s="28"/>
      <c r="L21" s="28"/>
      <c r="M21" s="28"/>
      <c r="N21" s="28"/>
      <c r="O21" s="28"/>
      <c r="P21" s="28"/>
      <c r="R21" s="120"/>
      <c r="S21" s="120"/>
    </row>
    <row r="22" spans="1:21" ht="11.25" customHeight="1" collapsed="1" x14ac:dyDescent="0.25">
      <c r="A22" s="129" t="s">
        <v>169</v>
      </c>
      <c r="B22" s="130">
        <v>27236</v>
      </c>
      <c r="C22" s="28">
        <v>-89422</v>
      </c>
      <c r="D22" s="124">
        <v>-1.3045782916955559</v>
      </c>
      <c r="E22" s="28">
        <v>-194858.78038988</v>
      </c>
      <c r="F22" s="120"/>
      <c r="G22" s="124" t="s">
        <v>89</v>
      </c>
      <c r="I22" s="28">
        <v>-89422</v>
      </c>
      <c r="J22" s="28">
        <v>-80457</v>
      </c>
      <c r="K22" s="28">
        <v>-73752</v>
      </c>
      <c r="L22" s="28">
        <v>-194858.78038988</v>
      </c>
      <c r="M22" s="28">
        <v>27236</v>
      </c>
      <c r="N22" s="28">
        <v>0</v>
      </c>
      <c r="O22" s="28">
        <v>0</v>
      </c>
      <c r="P22" s="28">
        <v>0</v>
      </c>
      <c r="R22" s="120"/>
      <c r="S22" s="120"/>
      <c r="U22" s="120"/>
    </row>
    <row r="23" spans="1:21" ht="11.25" hidden="1" customHeight="1" outlineLevel="1" x14ac:dyDescent="0.25">
      <c r="A23" s="128" t="s">
        <v>170</v>
      </c>
      <c r="B23" s="130">
        <v>-24812</v>
      </c>
      <c r="C23" s="28">
        <v>11093</v>
      </c>
      <c r="D23" s="124">
        <v>-3.2367258631569458</v>
      </c>
      <c r="E23" s="28">
        <v>-134967.78038988</v>
      </c>
      <c r="F23" s="120"/>
      <c r="G23" s="124" t="s">
        <v>89</v>
      </c>
      <c r="I23" s="28">
        <v>11093</v>
      </c>
      <c r="J23" s="28">
        <v>-41107</v>
      </c>
      <c r="K23" s="28">
        <v>-63717</v>
      </c>
      <c r="L23" s="28">
        <v>-134967.78038988</v>
      </c>
      <c r="M23" s="28">
        <v>-24812</v>
      </c>
      <c r="N23" s="130">
        <v>0</v>
      </c>
      <c r="O23" s="28">
        <v>0</v>
      </c>
      <c r="P23" s="28">
        <v>0</v>
      </c>
      <c r="R23" s="120"/>
      <c r="S23" s="120"/>
      <c r="U23" s="120"/>
    </row>
    <row r="24" spans="1:21" ht="11.25" hidden="1" customHeight="1" outlineLevel="2" x14ac:dyDescent="0.25">
      <c r="A24" s="128" t="s">
        <v>171</v>
      </c>
      <c r="B24" s="130">
        <v>0</v>
      </c>
      <c r="C24" s="28">
        <v>0</v>
      </c>
      <c r="D24" s="124">
        <v>0</v>
      </c>
      <c r="E24" s="28">
        <v>0</v>
      </c>
      <c r="F24" s="120"/>
      <c r="G24" s="124" t="s">
        <v>89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130">
        <v>0</v>
      </c>
      <c r="O24" s="28">
        <v>0</v>
      </c>
      <c r="P24" s="28">
        <v>0</v>
      </c>
      <c r="R24" s="120"/>
      <c r="S24" s="120"/>
      <c r="U24" s="120"/>
    </row>
    <row r="25" spans="1:21" ht="11.25" hidden="1" customHeight="1" outlineLevel="1" collapsed="1" x14ac:dyDescent="0.25">
      <c r="A25" s="128" t="s">
        <v>172</v>
      </c>
      <c r="B25" s="130">
        <v>-221</v>
      </c>
      <c r="C25" s="28">
        <v>-11840</v>
      </c>
      <c r="D25" s="124">
        <v>-0.98133445945945941</v>
      </c>
      <c r="E25" s="28">
        <v>-15460</v>
      </c>
      <c r="F25" s="120"/>
      <c r="G25" s="124" t="s">
        <v>89</v>
      </c>
      <c r="I25" s="28">
        <v>-11840</v>
      </c>
      <c r="J25" s="28">
        <v>-13100</v>
      </c>
      <c r="K25" s="28">
        <v>-13713</v>
      </c>
      <c r="L25" s="28">
        <v>-15460</v>
      </c>
      <c r="M25" s="28">
        <v>-221</v>
      </c>
      <c r="N25" s="130">
        <v>0</v>
      </c>
      <c r="O25" s="28">
        <v>0</v>
      </c>
      <c r="P25" s="28">
        <v>0</v>
      </c>
      <c r="R25" s="120"/>
      <c r="S25" s="120"/>
      <c r="U25" s="120"/>
    </row>
    <row r="26" spans="1:21" ht="11.25" hidden="1" customHeight="1" outlineLevel="1" x14ac:dyDescent="0.25">
      <c r="A26" s="128" t="s">
        <v>101</v>
      </c>
      <c r="B26" s="130">
        <v>19271</v>
      </c>
      <c r="C26" s="28">
        <v>-31182</v>
      </c>
      <c r="D26" s="124">
        <v>-1.6180168045667371</v>
      </c>
      <c r="E26" s="28">
        <v>-49603</v>
      </c>
      <c r="F26" s="120"/>
      <c r="G26" s="124" t="s">
        <v>89</v>
      </c>
      <c r="I26" s="28">
        <v>-31182</v>
      </c>
      <c r="J26" s="28">
        <v>-44089</v>
      </c>
      <c r="K26" s="28">
        <v>9224</v>
      </c>
      <c r="L26" s="28">
        <v>-49603</v>
      </c>
      <c r="M26" s="28">
        <v>19271</v>
      </c>
      <c r="N26" s="130">
        <v>0</v>
      </c>
      <c r="O26" s="28">
        <v>0</v>
      </c>
      <c r="P26" s="28">
        <v>0</v>
      </c>
      <c r="R26" s="120"/>
      <c r="S26" s="120"/>
      <c r="U26" s="120"/>
    </row>
    <row r="27" spans="1:21" ht="11.25" hidden="1" customHeight="1" outlineLevel="1" x14ac:dyDescent="0.25">
      <c r="A27" s="128" t="s">
        <v>173</v>
      </c>
      <c r="B27" s="130">
        <v>37078</v>
      </c>
      <c r="C27" s="28">
        <v>-55813</v>
      </c>
      <c r="D27" s="124">
        <v>-1.6643255155608907</v>
      </c>
      <c r="E27" s="28">
        <v>17387</v>
      </c>
      <c r="F27" s="120"/>
      <c r="G27" s="124" t="s">
        <v>89</v>
      </c>
      <c r="I27" s="28">
        <v>-55813</v>
      </c>
      <c r="J27" s="28">
        <v>23585</v>
      </c>
      <c r="K27" s="28">
        <v>3663</v>
      </c>
      <c r="L27" s="28">
        <v>17387</v>
      </c>
      <c r="M27" s="28">
        <v>37078</v>
      </c>
      <c r="N27" s="130">
        <v>0</v>
      </c>
      <c r="O27" s="28">
        <v>0</v>
      </c>
      <c r="P27" s="28">
        <v>0</v>
      </c>
      <c r="R27" s="120"/>
      <c r="S27" s="120"/>
      <c r="U27" s="120"/>
    </row>
    <row r="28" spans="1:21" ht="11.25" hidden="1" customHeight="1" outlineLevel="1" x14ac:dyDescent="0.25">
      <c r="A28" s="128" t="s">
        <v>174</v>
      </c>
      <c r="B28" s="130">
        <v>-769</v>
      </c>
      <c r="C28" s="28">
        <v>344</v>
      </c>
      <c r="D28" s="124">
        <v>-3.23546511627907</v>
      </c>
      <c r="E28" s="28">
        <v>186</v>
      </c>
      <c r="F28" s="120"/>
      <c r="G28" s="124" t="s">
        <v>89</v>
      </c>
      <c r="I28" s="28">
        <v>344</v>
      </c>
      <c r="J28" s="28">
        <v>168</v>
      </c>
      <c r="K28" s="28">
        <v>28</v>
      </c>
      <c r="L28" s="28">
        <v>186</v>
      </c>
      <c r="M28" s="28">
        <v>-769</v>
      </c>
      <c r="N28" s="28">
        <v>0</v>
      </c>
      <c r="O28" s="28">
        <v>0</v>
      </c>
      <c r="P28" s="28">
        <v>0</v>
      </c>
      <c r="R28" s="120"/>
      <c r="S28" s="120"/>
      <c r="U28" s="120"/>
    </row>
    <row r="29" spans="1:21" ht="11.25" hidden="1" customHeight="1" outlineLevel="2" x14ac:dyDescent="0.25">
      <c r="A29" s="128" t="s">
        <v>175</v>
      </c>
      <c r="B29" s="130">
        <v>0</v>
      </c>
      <c r="C29" s="28">
        <v>0</v>
      </c>
      <c r="D29" s="124">
        <v>0</v>
      </c>
      <c r="E29" s="28">
        <v>0</v>
      </c>
      <c r="F29" s="120"/>
      <c r="G29" s="124" t="s">
        <v>89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R29" s="120"/>
      <c r="S29" s="120"/>
      <c r="U29" s="120"/>
    </row>
    <row r="30" spans="1:21" ht="11.25" hidden="1" customHeight="1" outlineLevel="1" x14ac:dyDescent="0.25">
      <c r="A30" s="128" t="s">
        <v>176</v>
      </c>
      <c r="B30" s="130">
        <v>-3311</v>
      </c>
      <c r="C30" s="28">
        <v>-2024</v>
      </c>
      <c r="D30" s="124">
        <v>0.63586956521739135</v>
      </c>
      <c r="E30" s="28">
        <v>-12401</v>
      </c>
      <c r="F30" s="120"/>
      <c r="G30" s="124" t="s">
        <v>89</v>
      </c>
      <c r="I30" s="28">
        <v>-2024</v>
      </c>
      <c r="J30" s="28">
        <v>-5914</v>
      </c>
      <c r="K30" s="28">
        <v>-9237</v>
      </c>
      <c r="L30" s="28">
        <v>-12401</v>
      </c>
      <c r="M30" s="28">
        <v>-3311</v>
      </c>
      <c r="N30" s="28">
        <v>0</v>
      </c>
      <c r="O30" s="28">
        <v>0</v>
      </c>
      <c r="P30" s="28">
        <v>0</v>
      </c>
      <c r="R30" s="120"/>
      <c r="S30" s="120"/>
      <c r="U30" s="120"/>
    </row>
    <row r="31" spans="1:21" ht="2.4500000000000002" hidden="1" customHeight="1" outlineLevel="1" x14ac:dyDescent="0.25">
      <c r="A31" s="40"/>
      <c r="B31" s="130"/>
      <c r="C31" s="28"/>
      <c r="D31" s="124"/>
      <c r="E31" s="28"/>
      <c r="F31" s="120"/>
      <c r="G31" s="124"/>
      <c r="I31" s="28"/>
      <c r="J31" s="28"/>
      <c r="K31" s="28"/>
      <c r="L31" s="28"/>
      <c r="M31" s="28"/>
      <c r="N31" s="28"/>
      <c r="O31" s="28"/>
      <c r="P31" s="28"/>
      <c r="R31" s="120"/>
      <c r="S31" s="120"/>
    </row>
    <row r="32" spans="1:21" ht="11.25" customHeight="1" collapsed="1" x14ac:dyDescent="0.25">
      <c r="A32" s="129" t="s">
        <v>177</v>
      </c>
      <c r="B32" s="130">
        <v>-90160</v>
      </c>
      <c r="C32" s="28">
        <v>-113947</v>
      </c>
      <c r="D32" s="124">
        <v>-0.20875494747558077</v>
      </c>
      <c r="E32" s="28">
        <v>-143292.21961012</v>
      </c>
      <c r="F32" s="120"/>
      <c r="G32" s="124" t="s">
        <v>89</v>
      </c>
      <c r="I32" s="28">
        <v>-113947</v>
      </c>
      <c r="J32" s="28">
        <v>-155815</v>
      </c>
      <c r="K32" s="28">
        <v>-165329</v>
      </c>
      <c r="L32" s="28">
        <v>-143292.21961012</v>
      </c>
      <c r="M32" s="28">
        <v>-90160</v>
      </c>
      <c r="N32" s="130">
        <v>0</v>
      </c>
      <c r="O32" s="28">
        <v>0</v>
      </c>
      <c r="P32" s="28">
        <v>0</v>
      </c>
      <c r="R32" s="120"/>
      <c r="S32" s="120"/>
      <c r="U32" s="120"/>
    </row>
    <row r="33" spans="1:21" ht="11.25" hidden="1" customHeight="1" outlineLevel="1" x14ac:dyDescent="0.25">
      <c r="A33" s="128" t="s">
        <v>102</v>
      </c>
      <c r="B33" s="130">
        <v>-57475</v>
      </c>
      <c r="C33" s="28">
        <v>-85706</v>
      </c>
      <c r="D33" s="124">
        <v>-0.32939350803911049</v>
      </c>
      <c r="E33" s="28">
        <v>-71465.219610119995</v>
      </c>
      <c r="F33" s="120"/>
      <c r="G33" s="124" t="s">
        <v>89</v>
      </c>
      <c r="I33" s="28">
        <v>-85706</v>
      </c>
      <c r="J33" s="28">
        <v>-116020</v>
      </c>
      <c r="K33" s="28">
        <v>-122454</v>
      </c>
      <c r="L33" s="28">
        <v>-71465.219610119995</v>
      </c>
      <c r="M33" s="28">
        <v>-57475</v>
      </c>
      <c r="N33" s="28">
        <v>0</v>
      </c>
      <c r="O33" s="28">
        <v>0</v>
      </c>
      <c r="P33" s="28">
        <v>0</v>
      </c>
      <c r="R33" s="120"/>
      <c r="S33" s="120"/>
      <c r="U33" s="120"/>
    </row>
    <row r="34" spans="1:21" ht="11.25" hidden="1" customHeight="1" outlineLevel="1" x14ac:dyDescent="0.25">
      <c r="A34" s="128" t="s">
        <v>178</v>
      </c>
      <c r="B34" s="130">
        <v>-4160</v>
      </c>
      <c r="C34" s="28">
        <v>2439</v>
      </c>
      <c r="D34" s="124">
        <v>-2.7056170561705617</v>
      </c>
      <c r="E34" s="28">
        <v>15034</v>
      </c>
      <c r="F34" s="120"/>
      <c r="G34" s="124" t="s">
        <v>89</v>
      </c>
      <c r="I34" s="28">
        <v>2439</v>
      </c>
      <c r="J34" s="28">
        <v>5662</v>
      </c>
      <c r="K34" s="28">
        <v>15016</v>
      </c>
      <c r="L34" s="28">
        <v>15034</v>
      </c>
      <c r="M34" s="28">
        <v>-4160</v>
      </c>
      <c r="N34" s="28">
        <v>0</v>
      </c>
      <c r="O34" s="28">
        <v>0</v>
      </c>
      <c r="P34" s="28">
        <v>0</v>
      </c>
      <c r="R34" s="120"/>
      <c r="S34" s="120"/>
      <c r="U34" s="120"/>
    </row>
    <row r="35" spans="1:21" ht="11.25" hidden="1" customHeight="1" outlineLevel="1" x14ac:dyDescent="0.25">
      <c r="A35" s="128" t="s">
        <v>179</v>
      </c>
      <c r="B35" s="28">
        <v>543</v>
      </c>
      <c r="C35" s="28">
        <v>-2117</v>
      </c>
      <c r="D35" s="124">
        <v>-1.2564950401511572</v>
      </c>
      <c r="E35" s="28">
        <v>-3493</v>
      </c>
      <c r="F35" s="120"/>
      <c r="G35" s="124" t="s">
        <v>89</v>
      </c>
      <c r="I35" s="28">
        <v>-2117</v>
      </c>
      <c r="J35" s="28">
        <v>-2625</v>
      </c>
      <c r="K35" s="28">
        <v>-1946</v>
      </c>
      <c r="L35" s="28">
        <v>-3493</v>
      </c>
      <c r="M35" s="28">
        <v>543</v>
      </c>
      <c r="N35" s="28">
        <v>0</v>
      </c>
      <c r="O35" s="28">
        <v>0</v>
      </c>
      <c r="P35" s="28">
        <v>0</v>
      </c>
      <c r="R35" s="120"/>
      <c r="S35" s="120"/>
      <c r="U35" s="120"/>
    </row>
    <row r="36" spans="1:21" ht="11.25" hidden="1" customHeight="1" outlineLevel="1" x14ac:dyDescent="0.25">
      <c r="A36" s="128" t="s">
        <v>180</v>
      </c>
      <c r="B36" s="197">
        <v>0</v>
      </c>
      <c r="C36" s="28">
        <v>-432</v>
      </c>
      <c r="D36" s="124">
        <v>-1</v>
      </c>
      <c r="E36" s="28">
        <v>-437</v>
      </c>
      <c r="F36" s="120"/>
      <c r="G36" s="124" t="s">
        <v>89</v>
      </c>
      <c r="I36" s="28">
        <v>-432</v>
      </c>
      <c r="J36" s="28">
        <v>-437</v>
      </c>
      <c r="K36" s="28">
        <v>-437</v>
      </c>
      <c r="L36" s="28">
        <v>-437</v>
      </c>
      <c r="M36" s="28">
        <v>0</v>
      </c>
      <c r="N36" s="28">
        <v>0</v>
      </c>
      <c r="O36" s="28">
        <v>0</v>
      </c>
      <c r="P36" s="28">
        <v>0</v>
      </c>
      <c r="R36" s="120"/>
      <c r="S36" s="120"/>
      <c r="U36" s="120"/>
    </row>
    <row r="37" spans="1:21" ht="11.25" hidden="1" customHeight="1" outlineLevel="1" x14ac:dyDescent="0.25">
      <c r="A37" s="128" t="s">
        <v>134</v>
      </c>
      <c r="B37" s="28">
        <v>-88</v>
      </c>
      <c r="C37" s="28">
        <v>-40</v>
      </c>
      <c r="D37" s="124">
        <v>1.2000000000000002</v>
      </c>
      <c r="E37" s="28">
        <v>-107</v>
      </c>
      <c r="F37" s="120"/>
      <c r="G37" s="124" t="s">
        <v>89</v>
      </c>
      <c r="I37" s="28">
        <v>-40</v>
      </c>
      <c r="J37" s="28">
        <v>-74</v>
      </c>
      <c r="K37" s="28">
        <v>-108</v>
      </c>
      <c r="L37" s="28">
        <v>-107</v>
      </c>
      <c r="M37" s="28">
        <v>-88</v>
      </c>
      <c r="N37" s="28">
        <v>0</v>
      </c>
      <c r="O37" s="28">
        <v>0</v>
      </c>
      <c r="P37" s="28">
        <v>0</v>
      </c>
      <c r="R37" s="120"/>
      <c r="S37" s="120"/>
      <c r="U37" s="120"/>
    </row>
    <row r="38" spans="1:21" ht="11.25" hidden="1" customHeight="1" outlineLevel="1" x14ac:dyDescent="0.25">
      <c r="A38" s="128" t="s">
        <v>181</v>
      </c>
      <c r="B38" s="28">
        <v>-12433</v>
      </c>
      <c r="C38" s="28">
        <v>-13841</v>
      </c>
      <c r="D38" s="124">
        <v>-0.10172675384726537</v>
      </c>
      <c r="E38" s="28">
        <v>6661</v>
      </c>
      <c r="F38" s="120"/>
      <c r="G38" s="124" t="s">
        <v>89</v>
      </c>
      <c r="I38" s="225">
        <v>-13841</v>
      </c>
      <c r="J38" s="28">
        <v>-15719</v>
      </c>
      <c r="K38" s="28">
        <v>-15533</v>
      </c>
      <c r="L38" s="28">
        <v>6661</v>
      </c>
      <c r="M38" s="28">
        <v>-12433</v>
      </c>
      <c r="N38" s="28">
        <v>0</v>
      </c>
      <c r="O38" s="28">
        <v>0</v>
      </c>
      <c r="P38" s="28">
        <v>0</v>
      </c>
      <c r="R38" s="120"/>
      <c r="S38" s="120"/>
      <c r="U38" s="120"/>
    </row>
    <row r="39" spans="1:21" ht="11.25" hidden="1" customHeight="1" outlineLevel="1" x14ac:dyDescent="0.25">
      <c r="A39" s="128" t="s">
        <v>182</v>
      </c>
      <c r="B39" s="28">
        <v>-16547</v>
      </c>
      <c r="C39" s="28">
        <v>-13279</v>
      </c>
      <c r="D39" s="124">
        <v>0.24610286919195712</v>
      </c>
      <c r="E39" s="28">
        <v>-84972</v>
      </c>
      <c r="F39" s="120"/>
      <c r="G39" s="124" t="s">
        <v>89</v>
      </c>
      <c r="I39" s="28">
        <v>-13279</v>
      </c>
      <c r="J39" s="28">
        <v>-25475</v>
      </c>
      <c r="K39" s="28">
        <v>-36970</v>
      </c>
      <c r="L39" s="271">
        <v>-84972</v>
      </c>
      <c r="M39" s="28">
        <v>-16547</v>
      </c>
      <c r="N39" s="28">
        <v>0</v>
      </c>
      <c r="O39" s="28">
        <v>0</v>
      </c>
      <c r="P39" s="28">
        <v>0</v>
      </c>
      <c r="R39" s="120"/>
      <c r="S39" s="120"/>
      <c r="U39" s="120"/>
    </row>
    <row r="40" spans="1:21" ht="11.25" hidden="1" customHeight="1" outlineLevel="1" x14ac:dyDescent="0.25">
      <c r="A40" s="128" t="s">
        <v>183</v>
      </c>
      <c r="B40" s="197">
        <v>0</v>
      </c>
      <c r="C40" s="28">
        <v>-971</v>
      </c>
      <c r="D40" s="124">
        <v>-1</v>
      </c>
      <c r="E40" s="28">
        <v>-4513</v>
      </c>
      <c r="F40" s="120"/>
      <c r="G40" s="124" t="s">
        <v>89</v>
      </c>
      <c r="I40" s="28">
        <v>-971</v>
      </c>
      <c r="J40" s="28">
        <v>-1127</v>
      </c>
      <c r="K40" s="28">
        <v>-2897</v>
      </c>
      <c r="L40" s="28">
        <v>-4513</v>
      </c>
      <c r="M40" s="28">
        <v>0</v>
      </c>
      <c r="N40" s="28">
        <v>0</v>
      </c>
      <c r="O40" s="28">
        <v>0</v>
      </c>
      <c r="P40" s="28">
        <v>0</v>
      </c>
      <c r="R40" s="120"/>
      <c r="S40" s="120"/>
      <c r="U40" s="120"/>
    </row>
    <row r="41" spans="1:21" ht="11.25" hidden="1" customHeight="1" outlineLevel="3" x14ac:dyDescent="0.25">
      <c r="A41" s="128" t="s">
        <v>184</v>
      </c>
      <c r="B41" s="197">
        <v>0</v>
      </c>
      <c r="C41" s="28">
        <v>0</v>
      </c>
      <c r="D41" s="124">
        <v>0</v>
      </c>
      <c r="E41" s="28">
        <v>0</v>
      </c>
      <c r="F41" s="120"/>
      <c r="G41" s="124" t="s">
        <v>89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R41" s="120"/>
      <c r="S41" s="120"/>
      <c r="U41" s="120"/>
    </row>
    <row r="42" spans="1:21" s="13" customFormat="1" ht="11.25" hidden="1" customHeight="1" outlineLevel="2" collapsed="1" x14ac:dyDescent="0.25">
      <c r="A42" s="178" t="s">
        <v>185</v>
      </c>
      <c r="B42" s="29">
        <v>13579</v>
      </c>
      <c r="C42" s="29">
        <v>-126366</v>
      </c>
      <c r="D42" s="125">
        <v>-1.1074577022300303</v>
      </c>
      <c r="E42" s="29">
        <v>-10520</v>
      </c>
      <c r="F42" s="122"/>
      <c r="G42" s="125" t="s">
        <v>89</v>
      </c>
      <c r="H42" s="6"/>
      <c r="I42" s="29">
        <v>-126366</v>
      </c>
      <c r="J42" s="228">
        <v>-73921</v>
      </c>
      <c r="K42" s="29">
        <v>7663.9006799999916</v>
      </c>
      <c r="L42" s="29">
        <v>-10520</v>
      </c>
      <c r="M42" s="29">
        <v>13579</v>
      </c>
      <c r="N42" s="29">
        <v>0</v>
      </c>
      <c r="O42" s="29">
        <v>0</v>
      </c>
      <c r="P42" s="29">
        <v>0</v>
      </c>
      <c r="Q42" s="6"/>
      <c r="R42" s="120"/>
      <c r="S42" s="120"/>
      <c r="U42" s="120"/>
    </row>
    <row r="43" spans="1:21" ht="2.4500000000000002" customHeight="1" collapsed="1" x14ac:dyDescent="0.25">
      <c r="A43" s="11"/>
      <c r="B43" s="29"/>
      <c r="C43" s="29"/>
      <c r="D43" s="125"/>
      <c r="E43" s="29"/>
      <c r="F43" s="120"/>
      <c r="G43" s="125"/>
      <c r="I43" s="29"/>
      <c r="J43" s="29"/>
      <c r="K43" s="29"/>
      <c r="L43" s="29"/>
      <c r="M43" s="29"/>
      <c r="N43" s="29"/>
      <c r="O43" s="29"/>
      <c r="P43" s="29"/>
      <c r="R43" s="120"/>
      <c r="S43" s="120"/>
    </row>
    <row r="44" spans="1:21" ht="11.25" customHeight="1" x14ac:dyDescent="0.25">
      <c r="A44" s="60" t="s">
        <v>186</v>
      </c>
      <c r="B44" s="30">
        <v>73831</v>
      </c>
      <c r="C44" s="30">
        <v>172099</v>
      </c>
      <c r="D44" s="49">
        <v>-0.57099692618783382</v>
      </c>
      <c r="E44" s="30">
        <v>-46543</v>
      </c>
      <c r="F44" s="120"/>
      <c r="G44" s="49" t="s">
        <v>89</v>
      </c>
      <c r="I44" s="30"/>
      <c r="J44" s="30"/>
      <c r="K44" s="30"/>
      <c r="L44" s="30"/>
      <c r="M44" s="30"/>
      <c r="N44" s="30"/>
      <c r="O44" s="30"/>
      <c r="P44" s="30"/>
      <c r="R44" s="120"/>
      <c r="S44" s="120"/>
      <c r="U44" s="120"/>
    </row>
    <row r="45" spans="1:21" ht="11.25" hidden="1" customHeight="1" outlineLevel="2" x14ac:dyDescent="0.25">
      <c r="A45" s="128" t="s">
        <v>187</v>
      </c>
      <c r="B45" s="28">
        <v>0</v>
      </c>
      <c r="C45" s="28">
        <v>0</v>
      </c>
      <c r="D45" s="124" t="s">
        <v>89</v>
      </c>
      <c r="E45" s="28">
        <v>0</v>
      </c>
      <c r="F45" s="120"/>
      <c r="G45" s="124" t="s">
        <v>89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R45" s="120"/>
      <c r="S45" s="120"/>
      <c r="U45" s="120"/>
    </row>
    <row r="46" spans="1:21" ht="11.25" hidden="1" customHeight="1" outlineLevel="1" collapsed="1" x14ac:dyDescent="0.25">
      <c r="A46" s="128" t="s">
        <v>188</v>
      </c>
      <c r="B46" s="28">
        <v>-78339</v>
      </c>
      <c r="C46" s="28">
        <v>-40355</v>
      </c>
      <c r="D46" s="124">
        <v>0.94124643786395734</v>
      </c>
      <c r="E46" s="28">
        <v>-216513</v>
      </c>
      <c r="F46" s="120"/>
      <c r="G46" s="124" t="s">
        <v>89</v>
      </c>
      <c r="I46" s="28">
        <v>-40355</v>
      </c>
      <c r="J46" s="28">
        <v>-84642</v>
      </c>
      <c r="K46" s="28">
        <v>-169788</v>
      </c>
      <c r="L46" s="28">
        <v>-216513</v>
      </c>
      <c r="M46" s="28">
        <v>-78339</v>
      </c>
      <c r="N46" s="28">
        <v>0</v>
      </c>
      <c r="O46" s="28">
        <v>0</v>
      </c>
      <c r="P46" s="28">
        <v>0</v>
      </c>
      <c r="R46" s="120"/>
      <c r="S46" s="120"/>
      <c r="U46" s="120"/>
    </row>
    <row r="47" spans="1:21" ht="11.25" hidden="1" customHeight="1" outlineLevel="4" x14ac:dyDescent="0.25">
      <c r="A47" s="128" t="s">
        <v>189</v>
      </c>
      <c r="B47" s="28">
        <v>0</v>
      </c>
      <c r="C47" s="28">
        <v>0</v>
      </c>
      <c r="D47" s="124" t="s">
        <v>89</v>
      </c>
      <c r="E47" s="28">
        <v>0</v>
      </c>
      <c r="F47" s="120"/>
      <c r="G47" s="124" t="s">
        <v>89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R47" s="120"/>
      <c r="S47" s="120"/>
      <c r="U47" s="120"/>
    </row>
    <row r="48" spans="1:21" ht="11.25" hidden="1" customHeight="1" outlineLevel="3" collapsed="1" x14ac:dyDescent="0.25">
      <c r="A48" s="128" t="s">
        <v>190</v>
      </c>
      <c r="B48" s="197">
        <v>0</v>
      </c>
      <c r="C48" s="28">
        <v>-164427</v>
      </c>
      <c r="D48" s="124">
        <v>-1</v>
      </c>
      <c r="E48" s="28">
        <v>-863250</v>
      </c>
      <c r="F48" s="120"/>
      <c r="G48" s="124"/>
      <c r="I48" s="28">
        <v>-164427</v>
      </c>
      <c r="J48" s="28">
        <v>-464428</v>
      </c>
      <c r="K48" s="28">
        <v>-668847</v>
      </c>
      <c r="L48" s="28">
        <v>-863250</v>
      </c>
      <c r="M48" s="28">
        <v>0</v>
      </c>
      <c r="N48" s="28">
        <v>0</v>
      </c>
      <c r="O48" s="28">
        <v>0</v>
      </c>
      <c r="P48" s="28">
        <v>0</v>
      </c>
      <c r="R48" s="120"/>
      <c r="S48" s="120"/>
      <c r="U48" s="120"/>
    </row>
    <row r="49" spans="1:21" ht="11.25" hidden="1" customHeight="1" outlineLevel="1" x14ac:dyDescent="0.25">
      <c r="A49" s="128" t="s">
        <v>191</v>
      </c>
      <c r="B49" s="28">
        <v>152170</v>
      </c>
      <c r="C49" s="28">
        <v>376881</v>
      </c>
      <c r="D49" s="124">
        <v>-0.59623860051315924</v>
      </c>
      <c r="E49" s="28">
        <v>1033220</v>
      </c>
      <c r="F49" s="120"/>
      <c r="G49" s="124" t="s">
        <v>89</v>
      </c>
      <c r="I49" s="28">
        <v>376881</v>
      </c>
      <c r="J49" s="28">
        <v>467852</v>
      </c>
      <c r="K49" s="28">
        <v>698212</v>
      </c>
      <c r="L49" s="28">
        <v>1033220</v>
      </c>
      <c r="M49" s="28">
        <v>152170</v>
      </c>
      <c r="N49" s="28">
        <v>0</v>
      </c>
      <c r="O49" s="28">
        <v>0</v>
      </c>
      <c r="P49" s="28">
        <v>0</v>
      </c>
      <c r="R49" s="120"/>
      <c r="S49" s="120"/>
      <c r="U49" s="120"/>
    </row>
    <row r="50" spans="1:21" s="13" customFormat="1" ht="11.25" hidden="1" customHeight="1" outlineLevel="3" x14ac:dyDescent="0.25">
      <c r="A50" s="178" t="s">
        <v>192</v>
      </c>
      <c r="B50" s="29">
        <v>73831</v>
      </c>
      <c r="C50" s="29">
        <v>172099</v>
      </c>
      <c r="D50" s="125">
        <v>-0.57099692618783382</v>
      </c>
      <c r="E50" s="29">
        <v>-46543</v>
      </c>
      <c r="F50" s="122"/>
      <c r="G50" s="125" t="s">
        <v>89</v>
      </c>
      <c r="H50" s="6"/>
      <c r="I50" s="29">
        <v>172099</v>
      </c>
      <c r="J50" s="29">
        <v>-81218</v>
      </c>
      <c r="K50" s="29">
        <v>-140423</v>
      </c>
      <c r="L50" s="29">
        <v>-46543</v>
      </c>
      <c r="M50" s="29">
        <v>73831</v>
      </c>
      <c r="N50" s="29">
        <v>0</v>
      </c>
      <c r="O50" s="29">
        <v>0</v>
      </c>
      <c r="P50" s="29">
        <v>0</v>
      </c>
      <c r="Q50" s="6"/>
      <c r="R50" s="120"/>
      <c r="S50" s="120"/>
    </row>
    <row r="51" spans="1:21" ht="2.4500000000000002" customHeight="1" collapsed="1" x14ac:dyDescent="0.25">
      <c r="A51" s="11"/>
      <c r="B51" s="29"/>
      <c r="C51" s="29"/>
      <c r="D51" s="125"/>
      <c r="E51" s="29"/>
      <c r="F51" s="120"/>
      <c r="G51" s="125"/>
      <c r="I51" s="29"/>
      <c r="J51" s="29"/>
      <c r="K51" s="29"/>
      <c r="L51" s="29"/>
      <c r="M51" s="29"/>
      <c r="N51" s="29"/>
      <c r="O51" s="29"/>
      <c r="P51" s="29"/>
      <c r="R51" s="120"/>
      <c r="S51" s="120"/>
    </row>
    <row r="52" spans="1:21" ht="11.25" customHeight="1" x14ac:dyDescent="0.25">
      <c r="A52" s="60" t="s">
        <v>193</v>
      </c>
      <c r="B52" s="30">
        <v>-105564</v>
      </c>
      <c r="C52" s="30">
        <v>-66431</v>
      </c>
      <c r="D52" s="49">
        <v>0.58907738856859004</v>
      </c>
      <c r="E52" s="30">
        <v>171813</v>
      </c>
      <c r="F52" s="120"/>
      <c r="G52" s="49" t="s">
        <v>89</v>
      </c>
      <c r="I52" s="30">
        <v>-66431</v>
      </c>
      <c r="J52" s="30">
        <v>345970</v>
      </c>
      <c r="K52" s="30">
        <v>274279</v>
      </c>
      <c r="L52" s="30">
        <v>171813</v>
      </c>
      <c r="M52" s="30">
        <v>-105564</v>
      </c>
      <c r="N52" s="30">
        <v>0</v>
      </c>
      <c r="O52" s="30">
        <v>0</v>
      </c>
      <c r="P52" s="30">
        <v>0</v>
      </c>
      <c r="R52" s="120"/>
      <c r="S52" s="120"/>
      <c r="U52" s="120"/>
    </row>
    <row r="53" spans="1:21" ht="11.25" hidden="1" customHeight="1" outlineLevel="1" x14ac:dyDescent="0.25">
      <c r="A53" s="128" t="s">
        <v>194</v>
      </c>
      <c r="B53" s="197">
        <v>0</v>
      </c>
      <c r="C53" s="197">
        <v>0</v>
      </c>
      <c r="D53" s="275" t="s">
        <v>89</v>
      </c>
      <c r="E53" s="28">
        <v>488008</v>
      </c>
      <c r="F53" s="120"/>
      <c r="G53" s="124" t="s">
        <v>89</v>
      </c>
      <c r="I53" s="28">
        <v>0</v>
      </c>
      <c r="J53" s="28">
        <v>488641</v>
      </c>
      <c r="K53" s="28">
        <v>488008</v>
      </c>
      <c r="L53" s="28">
        <v>488008</v>
      </c>
      <c r="M53" s="28">
        <v>0</v>
      </c>
      <c r="N53" s="28">
        <v>0</v>
      </c>
      <c r="O53" s="28">
        <v>0</v>
      </c>
      <c r="P53" s="28">
        <v>0</v>
      </c>
      <c r="R53" s="120"/>
      <c r="S53" s="120"/>
      <c r="U53" s="120"/>
    </row>
    <row r="54" spans="1:21" ht="11.25" hidden="1" customHeight="1" outlineLevel="2" x14ac:dyDescent="0.25">
      <c r="A54" s="128" t="s">
        <v>195</v>
      </c>
      <c r="B54" s="28">
        <v>0</v>
      </c>
      <c r="C54" s="28">
        <v>0</v>
      </c>
      <c r="D54" s="124" t="s">
        <v>89</v>
      </c>
      <c r="E54" s="28">
        <v>0</v>
      </c>
      <c r="F54" s="120"/>
      <c r="G54" s="124" t="s">
        <v>89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R54" s="120"/>
      <c r="S54" s="120"/>
      <c r="U54" s="120"/>
    </row>
    <row r="55" spans="1:21" ht="11.25" hidden="1" customHeight="1" outlineLevel="1" collapsed="1" x14ac:dyDescent="0.25">
      <c r="A55" s="128" t="s">
        <v>196</v>
      </c>
      <c r="B55" s="28">
        <v>-103454</v>
      </c>
      <c r="C55" s="28">
        <v>-69503</v>
      </c>
      <c r="D55" s="124">
        <v>0.4884825115462641</v>
      </c>
      <c r="E55" s="28">
        <v>-299126</v>
      </c>
      <c r="F55" s="120"/>
      <c r="G55" s="124" t="s">
        <v>89</v>
      </c>
      <c r="I55" s="28">
        <v>-69503</v>
      </c>
      <c r="J55" s="28">
        <v>-133753</v>
      </c>
      <c r="K55" s="28">
        <v>-197490</v>
      </c>
      <c r="L55" s="271">
        <v>-299126</v>
      </c>
      <c r="M55" s="28">
        <v>-103454</v>
      </c>
      <c r="N55" s="28">
        <v>0</v>
      </c>
      <c r="O55" s="28">
        <v>0</v>
      </c>
      <c r="P55" s="28">
        <v>0</v>
      </c>
      <c r="R55" s="120"/>
      <c r="S55" s="120"/>
      <c r="U55" s="120"/>
    </row>
    <row r="56" spans="1:21" ht="11.25" hidden="1" customHeight="1" outlineLevel="1" x14ac:dyDescent="0.25">
      <c r="A56" s="128" t="s">
        <v>197</v>
      </c>
      <c r="B56" s="28">
        <v>-715</v>
      </c>
      <c r="C56" s="28">
        <v>-734</v>
      </c>
      <c r="D56" s="124">
        <v>-2.5885558583106261E-2</v>
      </c>
      <c r="E56" s="28">
        <v>-2579</v>
      </c>
      <c r="F56" s="120"/>
      <c r="G56" s="124" t="s">
        <v>89</v>
      </c>
      <c r="I56" s="28">
        <v>-734</v>
      </c>
      <c r="J56" s="28">
        <v>-1472</v>
      </c>
      <c r="K56" s="28">
        <v>-2044</v>
      </c>
      <c r="L56" s="28">
        <v>-2579</v>
      </c>
      <c r="M56" s="28">
        <v>-715</v>
      </c>
      <c r="N56" s="28">
        <v>0</v>
      </c>
      <c r="O56" s="28">
        <v>0</v>
      </c>
      <c r="P56" s="28">
        <v>0</v>
      </c>
      <c r="R56" s="120"/>
      <c r="S56" s="120"/>
      <c r="U56" s="120"/>
    </row>
    <row r="57" spans="1:21" ht="11.25" hidden="1" customHeight="1" outlineLevel="1" x14ac:dyDescent="0.25">
      <c r="A57" s="128" t="s">
        <v>198</v>
      </c>
      <c r="B57" s="197">
        <v>0</v>
      </c>
      <c r="C57" s="197">
        <v>0</v>
      </c>
      <c r="D57" s="124" t="s">
        <v>89</v>
      </c>
      <c r="E57" s="28">
        <v>-11252</v>
      </c>
      <c r="F57" s="120"/>
      <c r="G57" s="121" t="s">
        <v>89</v>
      </c>
      <c r="I57" s="28">
        <v>0</v>
      </c>
      <c r="J57" s="28">
        <v>-11252</v>
      </c>
      <c r="K57" s="28">
        <v>-11252</v>
      </c>
      <c r="L57" s="28">
        <v>-11252</v>
      </c>
      <c r="M57" s="28">
        <v>0</v>
      </c>
      <c r="N57" s="28">
        <v>0</v>
      </c>
      <c r="O57" s="28">
        <v>0</v>
      </c>
      <c r="P57" s="28">
        <v>0</v>
      </c>
      <c r="R57" s="120"/>
      <c r="S57" s="120"/>
      <c r="U57" s="120"/>
    </row>
    <row r="58" spans="1:21" s="176" customFormat="1" ht="11.25" hidden="1" customHeight="1" outlineLevel="1" x14ac:dyDescent="0.25">
      <c r="A58" s="128" t="s">
        <v>199</v>
      </c>
      <c r="B58" s="197">
        <v>0</v>
      </c>
      <c r="C58" s="28">
        <v>3806</v>
      </c>
      <c r="D58" s="124">
        <v>-1</v>
      </c>
      <c r="E58" s="28">
        <v>3806</v>
      </c>
      <c r="F58" s="120"/>
      <c r="G58" s="121" t="s">
        <v>89</v>
      </c>
      <c r="H58" s="6"/>
      <c r="I58" s="28">
        <v>3806</v>
      </c>
      <c r="J58" s="28">
        <v>3806</v>
      </c>
      <c r="K58" s="28">
        <v>3806</v>
      </c>
      <c r="L58" s="28">
        <v>3806</v>
      </c>
      <c r="M58" s="28">
        <v>0</v>
      </c>
      <c r="N58" s="28">
        <v>0</v>
      </c>
      <c r="O58" s="28">
        <v>0</v>
      </c>
      <c r="P58" s="28">
        <v>0</v>
      </c>
      <c r="Q58" s="6"/>
      <c r="R58" s="120"/>
      <c r="S58" s="120"/>
      <c r="U58" s="120"/>
    </row>
    <row r="59" spans="1:21" s="176" customFormat="1" ht="11.25" hidden="1" customHeight="1" outlineLevel="3" x14ac:dyDescent="0.25">
      <c r="A59" s="128" t="s">
        <v>200</v>
      </c>
      <c r="B59" s="197">
        <v>0</v>
      </c>
      <c r="C59" s="197">
        <v>0</v>
      </c>
      <c r="D59" s="124">
        <v>0</v>
      </c>
      <c r="E59" s="197">
        <v>0</v>
      </c>
      <c r="F59" s="120"/>
      <c r="G59" s="121">
        <v>0</v>
      </c>
      <c r="H59" s="6"/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6"/>
      <c r="R59" s="120"/>
      <c r="S59" s="120"/>
      <c r="U59" s="120"/>
    </row>
    <row r="60" spans="1:21" s="176" customFormat="1" ht="11.25" hidden="1" customHeight="1" outlineLevel="2" collapsed="1" x14ac:dyDescent="0.25">
      <c r="A60" s="128" t="s">
        <v>201</v>
      </c>
      <c r="B60" s="28">
        <v>-1395</v>
      </c>
      <c r="C60" s="197">
        <v>0</v>
      </c>
      <c r="D60" s="124" t="s">
        <v>89</v>
      </c>
      <c r="E60" s="28">
        <v>-7044</v>
      </c>
      <c r="F60" s="120"/>
      <c r="G60" s="121"/>
      <c r="H60" s="6"/>
      <c r="I60" s="28">
        <v>0</v>
      </c>
      <c r="J60" s="28">
        <v>0</v>
      </c>
      <c r="K60" s="28">
        <v>-6749</v>
      </c>
      <c r="L60" s="28">
        <v>-7044</v>
      </c>
      <c r="M60" s="28">
        <v>-1395</v>
      </c>
      <c r="N60" s="28">
        <v>0</v>
      </c>
      <c r="O60" s="28">
        <v>0</v>
      </c>
      <c r="P60" s="28">
        <v>0</v>
      </c>
      <c r="Q60" s="6"/>
      <c r="R60" s="120"/>
      <c r="S60" s="120"/>
      <c r="U60" s="120"/>
    </row>
    <row r="61" spans="1:21" s="115" customFormat="1" ht="11.25" hidden="1" customHeight="1" outlineLevel="2" x14ac:dyDescent="0.25">
      <c r="A61" s="178" t="s">
        <v>202</v>
      </c>
      <c r="B61" s="113">
        <v>-105564</v>
      </c>
      <c r="C61" s="113">
        <v>-66431</v>
      </c>
      <c r="D61" s="126">
        <v>0.58907738856859004</v>
      </c>
      <c r="E61" s="113">
        <v>171813</v>
      </c>
      <c r="F61" s="123"/>
      <c r="G61" s="125" t="s">
        <v>89</v>
      </c>
      <c r="H61" s="6"/>
      <c r="I61" s="113">
        <v>-66431</v>
      </c>
      <c r="J61" s="113">
        <v>345970</v>
      </c>
      <c r="K61" s="113">
        <v>274279</v>
      </c>
      <c r="L61" s="113">
        <v>171813</v>
      </c>
      <c r="M61" s="113">
        <v>-105564</v>
      </c>
      <c r="N61" s="113">
        <v>0</v>
      </c>
      <c r="O61" s="113">
        <v>0</v>
      </c>
      <c r="P61" s="113">
        <v>0</v>
      </c>
      <c r="Q61" s="6"/>
      <c r="R61" s="120"/>
      <c r="S61" s="120"/>
      <c r="U61" s="120"/>
    </row>
    <row r="62" spans="1:21" ht="2.25" customHeight="1" collapsed="1" x14ac:dyDescent="0.25">
      <c r="A62" s="11"/>
      <c r="B62" s="29"/>
      <c r="C62" s="29"/>
      <c r="D62" s="125"/>
      <c r="E62" s="29"/>
      <c r="F62" s="120"/>
      <c r="G62" s="125"/>
      <c r="I62" s="29"/>
      <c r="J62" s="29"/>
      <c r="K62" s="29"/>
      <c r="L62" s="29"/>
      <c r="M62" s="29"/>
      <c r="N62" s="29"/>
      <c r="O62" s="29"/>
      <c r="P62" s="29"/>
      <c r="R62" s="120"/>
      <c r="S62" s="120"/>
    </row>
    <row r="63" spans="1:21" s="115" customFormat="1" ht="12" customHeight="1" x14ac:dyDescent="0.25">
      <c r="A63" s="117" t="s">
        <v>203</v>
      </c>
      <c r="B63" s="30">
        <v>-98</v>
      </c>
      <c r="C63" s="30">
        <v>0</v>
      </c>
      <c r="D63" s="49">
        <v>6.9428334714167361</v>
      </c>
      <c r="E63" s="30">
        <v>-745</v>
      </c>
      <c r="F63" s="123"/>
      <c r="G63" s="49" t="s">
        <v>89</v>
      </c>
      <c r="H63" s="6"/>
      <c r="I63" s="30">
        <v>0</v>
      </c>
      <c r="J63" s="30">
        <v>-241</v>
      </c>
      <c r="K63" s="30">
        <v>-299</v>
      </c>
      <c r="L63" s="30">
        <v>-745</v>
      </c>
      <c r="M63" s="30">
        <v>-98</v>
      </c>
      <c r="N63" s="30">
        <v>0</v>
      </c>
      <c r="O63" s="30">
        <v>0</v>
      </c>
      <c r="P63" s="30">
        <v>0</v>
      </c>
      <c r="Q63" s="6"/>
      <c r="R63" s="120"/>
      <c r="S63" s="120"/>
      <c r="U63" s="120"/>
    </row>
    <row r="64" spans="1:21" s="114" customFormat="1" ht="3.75" customHeight="1" x14ac:dyDescent="0.25">
      <c r="A64" s="116"/>
      <c r="B64" s="113"/>
      <c r="C64" s="113"/>
      <c r="D64" s="126"/>
      <c r="E64" s="113"/>
      <c r="F64" s="119"/>
      <c r="G64" s="119"/>
      <c r="H64" s="6"/>
      <c r="I64" s="113"/>
      <c r="J64" s="113"/>
      <c r="K64" s="113"/>
      <c r="L64" s="113"/>
      <c r="M64" s="113"/>
      <c r="N64" s="113"/>
      <c r="O64" s="113"/>
      <c r="P64" s="113"/>
      <c r="Q64" s="6"/>
      <c r="R64" s="120"/>
      <c r="S64" s="120"/>
    </row>
    <row r="65" spans="1:21" s="115" customFormat="1" ht="11.1" customHeight="1" x14ac:dyDescent="0.25">
      <c r="A65" s="117" t="s">
        <v>204</v>
      </c>
      <c r="B65" s="118">
        <v>-18252</v>
      </c>
      <c r="C65" s="118">
        <v>-21567</v>
      </c>
      <c r="D65" s="127">
        <v>-0.15370705244122962</v>
      </c>
      <c r="E65" s="118">
        <v>114005</v>
      </c>
      <c r="F65" s="123"/>
      <c r="G65" s="49" t="s">
        <v>89</v>
      </c>
      <c r="H65" s="6"/>
      <c r="I65" s="118">
        <v>-21567</v>
      </c>
      <c r="J65" s="118">
        <v>190590</v>
      </c>
      <c r="K65" s="118">
        <v>141220.90067999999</v>
      </c>
      <c r="L65" s="118">
        <v>114005</v>
      </c>
      <c r="M65" s="118">
        <v>-18252</v>
      </c>
      <c r="N65" s="118">
        <v>0</v>
      </c>
      <c r="O65" s="118">
        <v>0</v>
      </c>
      <c r="P65" s="30">
        <v>0</v>
      </c>
      <c r="Q65" s="6"/>
      <c r="R65" s="120"/>
      <c r="S65" s="120"/>
      <c r="U65" s="120"/>
    </row>
    <row r="66" spans="1:21" ht="2.4500000000000002" customHeight="1" x14ac:dyDescent="0.25">
      <c r="A66" s="11"/>
      <c r="B66" s="29"/>
      <c r="C66" s="29"/>
      <c r="D66" s="125"/>
      <c r="E66" s="29"/>
      <c r="F66" s="120"/>
      <c r="G66" s="125"/>
      <c r="I66" s="29"/>
      <c r="J66" s="29"/>
      <c r="K66" s="29"/>
      <c r="L66" s="29"/>
      <c r="M66" s="29"/>
      <c r="N66" s="29"/>
      <c r="O66" s="29"/>
      <c r="P66" s="29"/>
      <c r="R66" s="120"/>
      <c r="S66" s="120"/>
    </row>
    <row r="67" spans="1:21" s="115" customFormat="1" ht="11.25" customHeight="1" outlineLevel="1" x14ac:dyDescent="0.25">
      <c r="A67" s="117" t="s">
        <v>205</v>
      </c>
      <c r="B67" s="118">
        <v>152470</v>
      </c>
      <c r="C67" s="118">
        <v>38465</v>
      </c>
      <c r="D67" s="127">
        <v>2.9638632523072923</v>
      </c>
      <c r="E67" s="118">
        <v>38465</v>
      </c>
      <c r="F67" s="123"/>
      <c r="G67" s="49" t="s">
        <v>89</v>
      </c>
      <c r="H67" s="6"/>
      <c r="I67" s="118">
        <v>38465</v>
      </c>
      <c r="J67" s="118">
        <v>38465</v>
      </c>
      <c r="K67" s="118">
        <v>38465</v>
      </c>
      <c r="L67" s="118">
        <v>38465</v>
      </c>
      <c r="M67" s="118">
        <v>152470</v>
      </c>
      <c r="N67" s="118">
        <v>0</v>
      </c>
      <c r="O67" s="118">
        <v>0</v>
      </c>
      <c r="P67" s="118">
        <v>0</v>
      </c>
      <c r="Q67" s="6"/>
      <c r="R67" s="120"/>
      <c r="S67" s="120"/>
      <c r="U67" s="120"/>
    </row>
    <row r="68" spans="1:21" s="115" customFormat="1" ht="11.25" customHeight="1" x14ac:dyDescent="0.25">
      <c r="A68" s="117" t="s">
        <v>206</v>
      </c>
      <c r="B68" s="118">
        <v>134218</v>
      </c>
      <c r="C68" s="118">
        <v>16898</v>
      </c>
      <c r="D68" s="127">
        <v>6.9428334714167361</v>
      </c>
      <c r="E68" s="118">
        <v>152470</v>
      </c>
      <c r="F68" s="123"/>
      <c r="G68" s="49" t="s">
        <v>89</v>
      </c>
      <c r="H68" s="6"/>
      <c r="I68" s="118">
        <v>16898</v>
      </c>
      <c r="J68" s="118">
        <v>229055</v>
      </c>
      <c r="K68" s="118">
        <v>179685.90067999996</v>
      </c>
      <c r="L68" s="118">
        <v>152470</v>
      </c>
      <c r="M68" s="118">
        <v>134218</v>
      </c>
      <c r="N68" s="118">
        <v>0</v>
      </c>
      <c r="O68" s="118">
        <v>0</v>
      </c>
      <c r="P68" s="118">
        <v>0</v>
      </c>
      <c r="Q68" s="6"/>
      <c r="R68" s="120"/>
      <c r="S68" s="120"/>
      <c r="U68" s="120"/>
    </row>
    <row r="69" spans="1:21" ht="13.5" customHeight="1" x14ac:dyDescent="0.25">
      <c r="B69" s="120"/>
      <c r="G69" s="6"/>
      <c r="N69" s="120"/>
    </row>
    <row r="70" spans="1:21" x14ac:dyDescent="0.25">
      <c r="G70" s="6"/>
      <c r="I70" s="202"/>
      <c r="J70" s="120"/>
      <c r="K70" s="120"/>
      <c r="L70" s="120"/>
      <c r="M70" s="120"/>
      <c r="N70" s="120"/>
      <c r="O70" s="120"/>
      <c r="P70" s="120"/>
      <c r="U70" s="120"/>
    </row>
    <row r="71" spans="1:21" x14ac:dyDescent="0.25">
      <c r="C71" s="54"/>
      <c r="G71" s="6"/>
      <c r="I71" s="120"/>
      <c r="J71" s="120"/>
      <c r="K71" s="120"/>
      <c r="L71" s="120"/>
      <c r="M71" s="120"/>
      <c r="N71" s="120"/>
      <c r="O71" s="120"/>
      <c r="P71" s="120"/>
    </row>
    <row r="72" spans="1:21" x14ac:dyDescent="0.25">
      <c r="B72" s="54"/>
      <c r="E72" s="54"/>
      <c r="G72" s="6"/>
      <c r="I72" s="54"/>
      <c r="J72" s="54"/>
      <c r="O72" s="120"/>
    </row>
    <row r="73" spans="1:21" x14ac:dyDescent="0.25">
      <c r="B73" s="54"/>
      <c r="C73" s="54"/>
      <c r="E73" s="54"/>
      <c r="G73" s="6"/>
      <c r="I73" s="54"/>
      <c r="J73" s="54"/>
    </row>
    <row r="74" spans="1:21" x14ac:dyDescent="0.25">
      <c r="B74" s="120"/>
      <c r="C74" s="120"/>
      <c r="E74" s="120"/>
      <c r="G74" s="6"/>
      <c r="I74" s="55"/>
      <c r="J74" s="55"/>
      <c r="K74" s="55"/>
      <c r="L74" s="55"/>
      <c r="M74" s="55"/>
      <c r="N74" s="55"/>
      <c r="O74" s="55"/>
      <c r="P74" s="55"/>
    </row>
    <row r="75" spans="1:21" x14ac:dyDescent="0.25">
      <c r="G75" s="6"/>
    </row>
    <row r="76" spans="1:21" x14ac:dyDescent="0.25">
      <c r="G76" s="6"/>
    </row>
    <row r="77" spans="1:21" x14ac:dyDescent="0.25">
      <c r="G77" s="6"/>
    </row>
    <row r="78" spans="1:21" x14ac:dyDescent="0.25">
      <c r="G78" s="6"/>
    </row>
    <row r="79" spans="1:21" x14ac:dyDescent="0.25">
      <c r="G79" s="6"/>
    </row>
    <row r="80" spans="1:21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</sheetData>
  <phoneticPr fontId="23" type="noConversion"/>
  <dataValidations disablePrompts="1" count="2">
    <dataValidation type="list" allowBlank="1" showInputMessage="1" showErrorMessage="1" sqref="B2" xr:uid="{82049B41-23D2-458D-8B23-4857D7B10F20}">
      <formula1>#REF!</formula1>
    </dataValidation>
    <dataValidation type="list" allowBlank="1" showInputMessage="1" showErrorMessage="1" sqref="E2 C2" xr:uid="{9864824B-7F03-4320-886B-7B506E074E67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92D050"/>
  </sheetPr>
  <dimension ref="A1:U237"/>
  <sheetViews>
    <sheetView showGridLines="0" zoomScaleNormal="10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V20" sqref="V20"/>
    </sheetView>
  </sheetViews>
  <sheetFormatPr defaultColWidth="9" defaultRowHeight="14.25" outlineLevelRow="1" outlineLevelCol="1" x14ac:dyDescent="0.2"/>
  <cols>
    <col min="1" max="1" width="41.875" customWidth="1"/>
    <col min="2" max="3" width="6" customWidth="1"/>
    <col min="4" max="4" width="8" customWidth="1"/>
    <col min="5" max="6" width="7.375" customWidth="1" outlineLevel="1"/>
    <col min="7" max="7" width="0.875" style="72" customWidth="1"/>
    <col min="8" max="8" width="6.75" style="59" hidden="1" customWidth="1"/>
    <col min="9" max="9" width="6" style="59" hidden="1" customWidth="1"/>
    <col min="10" max="10" width="7.125" style="66" hidden="1" customWidth="1"/>
    <col min="11" max="11" width="6" style="66" hidden="1" customWidth="1"/>
    <col min="12" max="12" width="1.125" style="72" customWidth="1"/>
    <col min="13" max="17" width="7.375" style="102" customWidth="1"/>
    <col min="18" max="20" width="7.375" style="102" hidden="1" customWidth="1"/>
    <col min="21" max="21" width="1" style="72" customWidth="1"/>
    <col min="22" max="16384" width="9" style="102"/>
  </cols>
  <sheetData>
    <row r="1" spans="1:21" customFormat="1" ht="11.25" customHeight="1" x14ac:dyDescent="0.25">
      <c r="A1" s="132"/>
      <c r="B1" s="35"/>
      <c r="G1" s="72"/>
      <c r="H1" s="59"/>
      <c r="I1" s="59"/>
      <c r="J1" s="66"/>
      <c r="K1" s="66"/>
      <c r="L1" s="72"/>
      <c r="M1" s="35"/>
      <c r="N1" s="6"/>
      <c r="O1" s="6"/>
      <c r="P1" s="6"/>
      <c r="Q1" s="6"/>
      <c r="R1" s="6"/>
      <c r="S1" s="6"/>
      <c r="T1" s="6"/>
      <c r="U1" s="72"/>
    </row>
    <row r="2" spans="1:21" s="6" customFormat="1" ht="33" customHeight="1" x14ac:dyDescent="0.25">
      <c r="A2" s="4" t="s">
        <v>207</v>
      </c>
      <c r="B2" s="32" t="s">
        <v>253</v>
      </c>
      <c r="C2" s="32" t="s">
        <v>2</v>
      </c>
      <c r="D2" s="32" t="s">
        <v>96</v>
      </c>
      <c r="E2" s="32" t="s">
        <v>7</v>
      </c>
      <c r="F2" s="32" t="s">
        <v>96</v>
      </c>
      <c r="G2" s="66">
        <v>1</v>
      </c>
      <c r="H2" s="34" t="s">
        <v>261</v>
      </c>
      <c r="I2" s="34" t="s">
        <v>262</v>
      </c>
      <c r="J2" s="34" t="s">
        <v>96</v>
      </c>
      <c r="K2" s="34" t="s">
        <v>257</v>
      </c>
      <c r="M2" s="5" t="s">
        <v>2</v>
      </c>
      <c r="N2" s="5" t="s">
        <v>3</v>
      </c>
      <c r="O2" s="5" t="s">
        <v>5</v>
      </c>
      <c r="P2" s="5" t="s">
        <v>7</v>
      </c>
      <c r="Q2" s="5" t="s">
        <v>253</v>
      </c>
      <c r="R2" s="5" t="s">
        <v>254</v>
      </c>
      <c r="S2" s="5" t="s">
        <v>255</v>
      </c>
      <c r="T2" s="5" t="s">
        <v>256</v>
      </c>
      <c r="U2" s="66"/>
    </row>
    <row r="3" spans="1:21" s="6" customFormat="1" ht="3.75" customHeight="1" x14ac:dyDescent="0.25">
      <c r="A3" s="11"/>
      <c r="B3" s="28"/>
      <c r="C3" s="28"/>
      <c r="D3" s="18" t="s">
        <v>89</v>
      </c>
      <c r="E3" s="28"/>
      <c r="F3" s="18" t="s">
        <v>89</v>
      </c>
      <c r="G3" s="78">
        <v>2</v>
      </c>
      <c r="H3" s="28"/>
      <c r="I3" s="28"/>
      <c r="J3" s="42" t="s">
        <v>89</v>
      </c>
      <c r="K3" s="42"/>
      <c r="M3" s="28"/>
      <c r="N3" s="28"/>
      <c r="O3" s="28"/>
      <c r="P3" s="28"/>
      <c r="Q3" s="28"/>
      <c r="R3" s="28"/>
      <c r="S3" s="28"/>
      <c r="T3" s="28"/>
      <c r="U3" s="78"/>
    </row>
    <row r="4" spans="1:21" s="98" customFormat="1" ht="11.25" customHeight="1" x14ac:dyDescent="0.15">
      <c r="A4" s="148" t="s">
        <v>208</v>
      </c>
      <c r="B4" s="2"/>
      <c r="C4" s="2"/>
      <c r="D4" s="149"/>
      <c r="E4" s="2"/>
      <c r="F4" s="149"/>
      <c r="G4" s="78">
        <v>3</v>
      </c>
      <c r="H4" s="2"/>
      <c r="I4" s="2"/>
      <c r="J4" s="149" t="s">
        <v>89</v>
      </c>
      <c r="K4" s="149"/>
      <c r="M4" s="77"/>
      <c r="N4" s="77"/>
      <c r="O4" s="77"/>
      <c r="P4" s="77"/>
      <c r="Q4" s="77"/>
      <c r="R4" s="77"/>
      <c r="S4" s="77"/>
      <c r="T4" s="77"/>
      <c r="U4" s="78"/>
    </row>
    <row r="5" spans="1:21" s="100" customFormat="1" ht="11.25" customHeight="1" x14ac:dyDescent="0.15">
      <c r="A5" s="11" t="s">
        <v>0</v>
      </c>
      <c r="B5" s="22">
        <v>357.57074751098196</v>
      </c>
      <c r="C5" s="22">
        <v>293.94475871420906</v>
      </c>
      <c r="D5" s="37">
        <v>0.21645559891963906</v>
      </c>
      <c r="E5" s="22">
        <v>379.71540786102696</v>
      </c>
      <c r="F5" s="37">
        <v>-5.8319098702862671E-2</v>
      </c>
      <c r="G5" s="78">
        <v>4</v>
      </c>
      <c r="H5" s="22" t="e">
        <v>#N/A</v>
      </c>
      <c r="I5" s="22" t="e">
        <v>#N/A</v>
      </c>
      <c r="J5" s="37" t="s">
        <v>89</v>
      </c>
      <c r="K5" s="201" t="e">
        <v>#N/A</v>
      </c>
      <c r="M5" s="99">
        <v>293.94475871420906</v>
      </c>
      <c r="N5" s="99">
        <v>372.822879915805</v>
      </c>
      <c r="O5" s="99">
        <v>434.41932309532348</v>
      </c>
      <c r="P5" s="99">
        <v>379.71540786102696</v>
      </c>
      <c r="Q5" s="99">
        <v>357.57074751098196</v>
      </c>
      <c r="R5" s="99"/>
      <c r="S5" s="99"/>
      <c r="T5" s="99"/>
      <c r="U5" s="78"/>
    </row>
    <row r="6" spans="1:21" s="100" customFormat="1" ht="11.25" customHeight="1" x14ac:dyDescent="0.15">
      <c r="A6" s="11" t="s">
        <v>23</v>
      </c>
      <c r="B6" s="22">
        <v>244.26028397214276</v>
      </c>
      <c r="C6" s="22">
        <v>241.19420553768663</v>
      </c>
      <c r="D6" s="37">
        <v>1.2712073358565945E-2</v>
      </c>
      <c r="E6" s="22">
        <v>277.48452389629779</v>
      </c>
      <c r="F6" s="37">
        <v>-0.11973366823359011</v>
      </c>
      <c r="G6" s="78">
        <v>5</v>
      </c>
      <c r="H6" s="22" t="e">
        <v>#N/A</v>
      </c>
      <c r="I6" s="22" t="e">
        <v>#N/A</v>
      </c>
      <c r="J6" s="37" t="s">
        <v>89</v>
      </c>
      <c r="K6" s="201" t="e">
        <v>#N/A</v>
      </c>
      <c r="M6" s="99">
        <v>241.19420553768663</v>
      </c>
      <c r="N6" s="99">
        <v>284.3196916511979</v>
      </c>
      <c r="O6" s="99">
        <v>267.90565540103643</v>
      </c>
      <c r="P6" s="99">
        <v>277.48452389629779</v>
      </c>
      <c r="Q6" s="99">
        <v>244.26028397214276</v>
      </c>
      <c r="R6" s="99">
        <v>0</v>
      </c>
      <c r="S6" s="99">
        <v>0</v>
      </c>
      <c r="T6" s="99">
        <v>0</v>
      </c>
      <c r="U6" s="82"/>
    </row>
    <row r="7" spans="1:21" s="98" customFormat="1" ht="3.75" customHeight="1" x14ac:dyDescent="0.25">
      <c r="A7" s="40"/>
      <c r="B7" s="28"/>
      <c r="C7" s="28"/>
      <c r="D7" s="18"/>
      <c r="E7" s="28"/>
      <c r="F7" s="18" t="s">
        <v>89</v>
      </c>
      <c r="G7" s="78">
        <v>6</v>
      </c>
      <c r="H7" s="28"/>
      <c r="I7" s="28"/>
      <c r="J7" s="18"/>
      <c r="K7" s="201">
        <v>0</v>
      </c>
      <c r="M7" s="77"/>
      <c r="N7" s="77"/>
      <c r="O7" s="77"/>
      <c r="P7" s="77"/>
      <c r="Q7" s="77"/>
      <c r="R7" s="77"/>
      <c r="S7" s="77"/>
      <c r="T7" s="77"/>
      <c r="U7" s="82"/>
    </row>
    <row r="8" spans="1:21" s="100" customFormat="1" ht="11.25" customHeight="1" x14ac:dyDescent="0.15">
      <c r="A8" s="11" t="s">
        <v>32</v>
      </c>
      <c r="B8" s="22">
        <v>50.11666153188262</v>
      </c>
      <c r="C8" s="22">
        <v>60.011287582348075</v>
      </c>
      <c r="D8" s="37">
        <v>-0.16487941600799605</v>
      </c>
      <c r="E8" s="22">
        <v>58.690344208415041</v>
      </c>
      <c r="F8" s="37">
        <v>-0.14608335991498789</v>
      </c>
      <c r="G8" s="78">
        <v>7</v>
      </c>
      <c r="H8" s="22" t="e">
        <v>#N/A</v>
      </c>
      <c r="I8" s="22" t="e">
        <v>#N/A</v>
      </c>
      <c r="J8" s="37" t="s">
        <v>89</v>
      </c>
      <c r="K8" s="201" t="e">
        <v>#N/A</v>
      </c>
      <c r="M8" s="99">
        <v>60.011287582348075</v>
      </c>
      <c r="N8" s="99">
        <v>69.558488543058601</v>
      </c>
      <c r="O8" s="99">
        <v>59.397516546313973</v>
      </c>
      <c r="P8" s="99">
        <v>58.690344208415041</v>
      </c>
      <c r="Q8" s="99">
        <v>50.11666153188262</v>
      </c>
      <c r="R8" s="99">
        <v>0</v>
      </c>
      <c r="S8" s="99">
        <v>0</v>
      </c>
      <c r="T8" s="99">
        <v>0</v>
      </c>
      <c r="U8" s="78"/>
    </row>
    <row r="9" spans="1:21" s="100" customFormat="1" ht="11.25" customHeight="1" x14ac:dyDescent="0.15">
      <c r="A9" s="25" t="s">
        <v>33</v>
      </c>
      <c r="B9" s="26">
        <v>0.20517728349811587</v>
      </c>
      <c r="C9" s="26">
        <v>0.2488089937673536</v>
      </c>
      <c r="D9" s="104">
        <v>-4.4000000000000004</v>
      </c>
      <c r="E9" s="26">
        <v>0.21150853166264849</v>
      </c>
      <c r="F9" s="104">
        <v>-0.6</v>
      </c>
      <c r="G9" s="78">
        <v>8</v>
      </c>
      <c r="H9" s="26" t="e">
        <v>#N/A</v>
      </c>
      <c r="I9" s="26" t="e">
        <v>#N/A</v>
      </c>
      <c r="J9" s="104" t="s">
        <v>89</v>
      </c>
      <c r="K9" s="201" t="e">
        <v>#N/A</v>
      </c>
      <c r="M9" s="88">
        <v>0.2488089937673536</v>
      </c>
      <c r="N9" s="88">
        <v>0.24464886036944861</v>
      </c>
      <c r="O9" s="88">
        <v>0.22171057366220939</v>
      </c>
      <c r="P9" s="88">
        <v>0.21150853166264849</v>
      </c>
      <c r="Q9" s="88">
        <v>0.20517728349811587</v>
      </c>
      <c r="R9" s="88">
        <v>0</v>
      </c>
      <c r="S9" s="88">
        <v>0</v>
      </c>
      <c r="T9" s="88">
        <v>0</v>
      </c>
      <c r="U9" s="78"/>
    </row>
    <row r="10" spans="1:21" s="98" customFormat="1" ht="3.75" customHeight="1" x14ac:dyDescent="0.15">
      <c r="A10" s="40"/>
      <c r="B10" s="28"/>
      <c r="C10" s="28"/>
      <c r="D10" s="42" t="s">
        <v>89</v>
      </c>
      <c r="E10" s="28"/>
      <c r="F10" s="42" t="s">
        <v>89</v>
      </c>
      <c r="G10" s="78">
        <v>9</v>
      </c>
      <c r="H10" s="28"/>
      <c r="I10" s="28"/>
      <c r="J10" s="42"/>
      <c r="K10" s="201">
        <v>0</v>
      </c>
      <c r="M10" s="77"/>
      <c r="N10" s="77"/>
      <c r="O10" s="77"/>
      <c r="P10" s="77"/>
      <c r="Q10" s="77"/>
      <c r="R10" s="77"/>
      <c r="S10" s="77"/>
      <c r="T10" s="77"/>
      <c r="U10" s="78"/>
    </row>
    <row r="11" spans="1:21" s="100" customFormat="1" ht="11.25" customHeight="1" x14ac:dyDescent="0.15">
      <c r="A11" s="11" t="s">
        <v>63</v>
      </c>
      <c r="B11" s="22">
        <v>57.472461592795746</v>
      </c>
      <c r="C11" s="22">
        <v>65.307873554993208</v>
      </c>
      <c r="D11" s="37">
        <v>-0.11997652864320518</v>
      </c>
      <c r="E11" s="22">
        <v>62.098288317874669</v>
      </c>
      <c r="F11" s="37">
        <v>-7.4492016614045697E-2</v>
      </c>
      <c r="G11" s="78">
        <v>10</v>
      </c>
      <c r="H11" s="22" t="e">
        <v>#N/A</v>
      </c>
      <c r="I11" s="22" t="e">
        <v>#N/A</v>
      </c>
      <c r="J11" s="37" t="s">
        <v>89</v>
      </c>
      <c r="K11" s="201" t="e">
        <v>#N/A</v>
      </c>
      <c r="M11" s="90">
        <v>65.307873554993208</v>
      </c>
      <c r="N11" s="90">
        <v>67.389071174813992</v>
      </c>
      <c r="O11" s="90">
        <v>62.65423781343258</v>
      </c>
      <c r="P11" s="90">
        <v>62.098288317874669</v>
      </c>
      <c r="Q11" s="90">
        <v>57.472461592795746</v>
      </c>
      <c r="R11" s="90">
        <v>0</v>
      </c>
      <c r="S11" s="90">
        <v>0</v>
      </c>
      <c r="T11" s="90">
        <v>0</v>
      </c>
      <c r="U11" s="78"/>
    </row>
    <row r="12" spans="1:21" s="101" customFormat="1" ht="11.25" customHeight="1" x14ac:dyDescent="0.15">
      <c r="A12" s="25" t="s">
        <v>64</v>
      </c>
      <c r="B12" s="26">
        <v>0.23529188068638426</v>
      </c>
      <c r="C12" s="26">
        <v>0.27076883298006443</v>
      </c>
      <c r="D12" s="104">
        <v>-3.5</v>
      </c>
      <c r="E12" s="26">
        <v>0.22379009627607988</v>
      </c>
      <c r="F12" s="104">
        <v>1.2</v>
      </c>
      <c r="G12" s="78">
        <v>11</v>
      </c>
      <c r="H12" s="26" t="e">
        <v>#N/A</v>
      </c>
      <c r="I12" s="26" t="e">
        <v>#N/A</v>
      </c>
      <c r="J12" s="104" t="s">
        <v>89</v>
      </c>
      <c r="K12" s="201" t="e">
        <v>#N/A</v>
      </c>
      <c r="M12" s="88">
        <v>0.27076883298006443</v>
      </c>
      <c r="N12" s="88">
        <v>0.23701865594834209</v>
      </c>
      <c r="O12" s="88">
        <v>0.23386679806980359</v>
      </c>
      <c r="P12" s="88">
        <v>0.22379009627607988</v>
      </c>
      <c r="Q12" s="88">
        <v>0.23529188068638426</v>
      </c>
      <c r="R12" s="88">
        <v>0</v>
      </c>
      <c r="S12" s="88">
        <v>0</v>
      </c>
      <c r="T12" s="88">
        <v>0</v>
      </c>
      <c r="U12" s="78"/>
    </row>
    <row r="13" spans="1:21" s="98" customFormat="1" ht="3.75" customHeight="1" x14ac:dyDescent="0.25">
      <c r="A13" s="40"/>
      <c r="B13" s="28"/>
      <c r="C13" s="28"/>
      <c r="D13" s="18" t="s">
        <v>89</v>
      </c>
      <c r="E13" s="28"/>
      <c r="F13" s="18" t="s">
        <v>89</v>
      </c>
      <c r="G13" s="78">
        <v>12</v>
      </c>
      <c r="H13" s="28"/>
      <c r="I13" s="28"/>
      <c r="J13" s="18"/>
      <c r="K13" s="201">
        <v>0</v>
      </c>
      <c r="M13" s="77"/>
      <c r="N13" s="77"/>
      <c r="O13" s="77"/>
      <c r="P13" s="77"/>
      <c r="Q13" s="77"/>
      <c r="R13" s="77"/>
      <c r="S13" s="77"/>
      <c r="T13" s="77"/>
      <c r="U13" s="82"/>
    </row>
    <row r="14" spans="1:21" s="100" customFormat="1" ht="11.25" customHeight="1" x14ac:dyDescent="0.15">
      <c r="A14" s="11" t="s">
        <v>87</v>
      </c>
      <c r="B14" s="22">
        <v>-6.3907559780566077</v>
      </c>
      <c r="C14" s="22">
        <v>-2.0934818173609062</v>
      </c>
      <c r="D14" s="37">
        <v>2.0526923735659426</v>
      </c>
      <c r="E14" s="22">
        <v>1.5766539174734284</v>
      </c>
      <c r="F14" s="37">
        <v>-5.0533663775102449</v>
      </c>
      <c r="G14" s="78">
        <v>13</v>
      </c>
      <c r="H14" s="22" t="e">
        <v>#N/A</v>
      </c>
      <c r="I14" s="22" t="e">
        <v>#N/A</v>
      </c>
      <c r="J14" s="37" t="s">
        <v>89</v>
      </c>
      <c r="K14" s="201" t="e">
        <v>#N/A</v>
      </c>
      <c r="M14" s="90">
        <v>-2.0934818173609062</v>
      </c>
      <c r="N14" s="90">
        <v>8.5582975817848315</v>
      </c>
      <c r="O14" s="90">
        <v>2.212188191828929</v>
      </c>
      <c r="P14" s="90">
        <v>1.5766539174734284</v>
      </c>
      <c r="Q14" s="90">
        <v>-6.3907559780566077</v>
      </c>
      <c r="R14" s="90">
        <v>0</v>
      </c>
      <c r="S14" s="90">
        <v>0</v>
      </c>
      <c r="T14" s="90">
        <v>0</v>
      </c>
      <c r="U14" s="78"/>
    </row>
    <row r="15" spans="1:21" s="101" customFormat="1" ht="11.25" customHeight="1" x14ac:dyDescent="0.15">
      <c r="A15" s="25" t="s">
        <v>88</v>
      </c>
      <c r="B15" s="26">
        <v>-2.6163713044669419E-2</v>
      </c>
      <c r="C15" s="26">
        <v>-8.6796522026471295E-3</v>
      </c>
      <c r="D15" s="104">
        <v>-1.7</v>
      </c>
      <c r="E15" s="26">
        <v>5.6819526196807265E-3</v>
      </c>
      <c r="F15" s="104">
        <v>-3.2</v>
      </c>
      <c r="G15" s="78">
        <v>14</v>
      </c>
      <c r="H15" s="26" t="e">
        <v>#N/A</v>
      </c>
      <c r="I15" s="26" t="e">
        <v>#N/A</v>
      </c>
      <c r="J15" s="104" t="s">
        <v>89</v>
      </c>
      <c r="K15" s="201" t="e">
        <v>#N/A</v>
      </c>
      <c r="M15" s="88">
        <v>-8.6796522026471295E-3</v>
      </c>
      <c r="N15" s="88">
        <v>3.010096673952542E-2</v>
      </c>
      <c r="O15" s="88">
        <v>8.2573404003638325E-3</v>
      </c>
      <c r="P15" s="88">
        <v>5.6819526196807265E-3</v>
      </c>
      <c r="Q15" s="88">
        <v>-2.6163713044669419E-2</v>
      </c>
      <c r="R15" s="88">
        <v>0</v>
      </c>
      <c r="S15" s="88">
        <v>0</v>
      </c>
      <c r="T15" s="88">
        <v>0</v>
      </c>
      <c r="U15" s="78"/>
    </row>
    <row r="16" spans="1:21" s="98" customFormat="1" ht="3.75" customHeight="1" x14ac:dyDescent="0.15">
      <c r="A16" s="40"/>
      <c r="B16" s="28"/>
      <c r="C16" s="28"/>
      <c r="D16" s="42"/>
      <c r="E16" s="28"/>
      <c r="F16" s="42"/>
      <c r="G16" s="78">
        <v>15</v>
      </c>
      <c r="H16" s="28"/>
      <c r="I16" s="28"/>
      <c r="J16" s="42"/>
      <c r="K16" s="201"/>
      <c r="M16" s="77"/>
      <c r="N16" s="77"/>
      <c r="O16" s="77"/>
      <c r="P16" s="77"/>
      <c r="Q16" s="77"/>
      <c r="R16" s="77"/>
      <c r="S16" s="77"/>
      <c r="T16" s="77"/>
      <c r="U16" s="78"/>
    </row>
    <row r="17" spans="1:21" s="101" customFormat="1" ht="11.25" customHeight="1" x14ac:dyDescent="0.15">
      <c r="A17" s="148" t="s">
        <v>209</v>
      </c>
      <c r="B17" s="21"/>
      <c r="C17" s="21"/>
      <c r="D17" s="151"/>
      <c r="E17" s="21"/>
      <c r="F17" s="151"/>
      <c r="G17" s="78">
        <v>16</v>
      </c>
      <c r="H17" s="21"/>
      <c r="I17" s="21"/>
      <c r="J17" s="151" t="s">
        <v>89</v>
      </c>
      <c r="K17" s="151"/>
      <c r="M17" s="77"/>
      <c r="N17" s="77"/>
      <c r="O17" s="77"/>
      <c r="P17" s="77"/>
      <c r="Q17" s="77"/>
      <c r="R17" s="77"/>
      <c r="S17" s="77"/>
      <c r="T17" s="77"/>
      <c r="U17" s="82"/>
    </row>
    <row r="18" spans="1:21" s="100" customFormat="1" ht="11.25" customHeight="1" x14ac:dyDescent="0.15">
      <c r="A18" s="128" t="s">
        <v>151</v>
      </c>
      <c r="B18" s="22">
        <v>872.05985983184314</v>
      </c>
      <c r="C18" s="22">
        <v>606.81012313107647</v>
      </c>
      <c r="D18" s="37">
        <v>0.4371214760427955</v>
      </c>
      <c r="E18" s="22">
        <v>808.34574177959644</v>
      </c>
      <c r="F18" s="37">
        <v>7.8820379398520934E-2</v>
      </c>
      <c r="G18" s="78">
        <v>17</v>
      </c>
      <c r="H18" s="22">
        <v>872.05985983184314</v>
      </c>
      <c r="I18" s="22">
        <v>606.81012313107647</v>
      </c>
      <c r="J18" s="37">
        <v>0.4371214760427955</v>
      </c>
      <c r="K18" s="201">
        <v>265.24973670076668</v>
      </c>
      <c r="M18" s="77">
        <v>606.81012313107647</v>
      </c>
      <c r="N18" s="77">
        <v>639.90199999020911</v>
      </c>
      <c r="O18" s="77">
        <v>757.9476528360949</v>
      </c>
      <c r="P18" s="77">
        <v>808.34574177959644</v>
      </c>
      <c r="Q18" s="77">
        <v>872.05985983184314</v>
      </c>
      <c r="R18" s="77">
        <v>0</v>
      </c>
      <c r="S18" s="77">
        <v>0</v>
      </c>
      <c r="T18" s="77">
        <v>0</v>
      </c>
      <c r="U18" s="78"/>
    </row>
    <row r="19" spans="1:21" s="100" customFormat="1" ht="11.25" customHeight="1" outlineLevel="1" x14ac:dyDescent="0.15">
      <c r="A19" s="128" t="s">
        <v>210</v>
      </c>
      <c r="B19" s="48">
        <v>78.230999999999995</v>
      </c>
      <c r="C19" s="48">
        <v>40.206000000000003</v>
      </c>
      <c r="D19" s="37">
        <v>0.94575436502014587</v>
      </c>
      <c r="E19" s="48">
        <v>46.707000000000001</v>
      </c>
      <c r="F19" s="37">
        <v>0.67493095253388136</v>
      </c>
      <c r="G19" s="78">
        <v>18</v>
      </c>
      <c r="H19" s="22" t="e">
        <v>#N/A</v>
      </c>
      <c r="I19" s="22" t="e">
        <v>#N/A</v>
      </c>
      <c r="J19" s="37" t="s">
        <v>89</v>
      </c>
      <c r="K19" s="201" t="e">
        <v>#N/A</v>
      </c>
      <c r="M19" s="77">
        <v>40.206000000000003</v>
      </c>
      <c r="N19" s="90">
        <v>42.755000000000003</v>
      </c>
      <c r="O19" s="77">
        <v>85.061999999999998</v>
      </c>
      <c r="P19" s="90">
        <v>46.707000000000001</v>
      </c>
      <c r="Q19" s="77">
        <v>78.230999999999995</v>
      </c>
      <c r="R19" s="77">
        <v>0</v>
      </c>
      <c r="S19" s="77">
        <v>0</v>
      </c>
      <c r="T19" s="90">
        <v>0</v>
      </c>
      <c r="U19" s="78"/>
    </row>
    <row r="20" spans="1:21" s="100" customFormat="1" ht="11.25" customHeight="1" x14ac:dyDescent="0.15">
      <c r="A20" s="128" t="s">
        <v>211</v>
      </c>
      <c r="B20" s="263">
        <v>2.2683297667511977</v>
      </c>
      <c r="C20" s="263">
        <v>1.4663065051221098</v>
      </c>
      <c r="D20" s="37">
        <v>0.54696835813484834</v>
      </c>
      <c r="E20" s="263">
        <v>1.8988075538275895</v>
      </c>
      <c r="F20" s="37">
        <v>0.19460751152939681</v>
      </c>
      <c r="G20" s="78">
        <v>19</v>
      </c>
      <c r="H20" s="235">
        <v>2.2683297667511977</v>
      </c>
      <c r="I20" s="235">
        <v>1.4663065051221098</v>
      </c>
      <c r="J20" s="37">
        <v>0.54696835813484834</v>
      </c>
      <c r="K20" s="201"/>
      <c r="M20" s="90">
        <v>1.4663065051221098</v>
      </c>
      <c r="N20" s="90">
        <v>1.4980676999860143</v>
      </c>
      <c r="O20" s="90">
        <v>1.6600539821605615</v>
      </c>
      <c r="P20" s="90">
        <v>1.8988075538275895</v>
      </c>
      <c r="Q20" s="90">
        <v>2.2683297667511977</v>
      </c>
      <c r="R20" s="90">
        <v>0</v>
      </c>
      <c r="S20" s="90">
        <v>0</v>
      </c>
      <c r="T20" s="90">
        <v>0</v>
      </c>
      <c r="U20" s="78"/>
    </row>
    <row r="21" spans="1:21" s="100" customFormat="1" ht="11.25" hidden="1" customHeight="1" outlineLevel="1" x14ac:dyDescent="0.15">
      <c r="A21" s="128" t="s">
        <v>212</v>
      </c>
      <c r="B21" s="46" t="e">
        <v>#N/A</v>
      </c>
      <c r="C21" s="46" t="e">
        <v>#REF!</v>
      </c>
      <c r="D21" s="152" t="e">
        <v>#N/A</v>
      </c>
      <c r="E21" s="46" t="e">
        <v>#REF!</v>
      </c>
      <c r="F21" s="152" t="e">
        <v>#N/A</v>
      </c>
      <c r="G21" s="78">
        <v>20</v>
      </c>
      <c r="H21" s="46"/>
      <c r="I21" s="46"/>
      <c r="J21" s="152" t="s">
        <v>89</v>
      </c>
      <c r="K21" s="201">
        <v>0</v>
      </c>
      <c r="M21" s="77"/>
      <c r="N21" s="77"/>
      <c r="O21" s="77"/>
      <c r="P21" s="77"/>
      <c r="Q21" s="77"/>
      <c r="R21" s="77"/>
      <c r="S21" s="77"/>
      <c r="T21" s="77"/>
      <c r="U21" s="78"/>
    </row>
    <row r="22" spans="1:21" s="98" customFormat="1" ht="3.75" customHeight="1" collapsed="1" x14ac:dyDescent="0.15">
      <c r="A22" s="40"/>
      <c r="B22" s="28"/>
      <c r="C22" s="28"/>
      <c r="D22" s="42"/>
      <c r="E22" s="28"/>
      <c r="F22" s="42"/>
      <c r="G22" s="78">
        <v>21</v>
      </c>
      <c r="H22" s="28"/>
      <c r="I22" s="28"/>
      <c r="J22" s="42"/>
      <c r="K22" s="201"/>
      <c r="M22" s="77"/>
      <c r="N22" s="77"/>
      <c r="O22" s="77"/>
      <c r="P22" s="77"/>
      <c r="Q22" s="77"/>
      <c r="R22" s="77"/>
      <c r="S22" s="77"/>
      <c r="T22" s="77"/>
      <c r="U22" s="78"/>
    </row>
    <row r="23" spans="1:21" s="98" customFormat="1" ht="11.25" customHeight="1" x14ac:dyDescent="0.15">
      <c r="A23" s="148" t="s">
        <v>213</v>
      </c>
      <c r="B23" s="21"/>
      <c r="C23" s="21"/>
      <c r="D23" s="151"/>
      <c r="E23" s="21"/>
      <c r="F23" s="151"/>
      <c r="G23" s="78">
        <v>22</v>
      </c>
      <c r="H23" s="21"/>
      <c r="I23" s="21"/>
      <c r="J23" s="151" t="s">
        <v>89</v>
      </c>
      <c r="K23" s="151"/>
      <c r="M23" s="77"/>
      <c r="N23" s="77"/>
      <c r="O23" s="77"/>
      <c r="P23" s="77"/>
      <c r="Q23" s="77"/>
      <c r="R23" s="77"/>
      <c r="S23" s="77"/>
      <c r="T23" s="77"/>
      <c r="U23" s="78"/>
    </row>
    <row r="24" spans="1:21" s="98" customFormat="1" ht="11.25" customHeight="1" x14ac:dyDescent="0.15">
      <c r="A24" s="128" t="s">
        <v>214</v>
      </c>
      <c r="B24" s="46">
        <v>0.51924782850501694</v>
      </c>
      <c r="C24" s="46">
        <v>0.61579193475434879</v>
      </c>
      <c r="D24" s="104">
        <v>-9.6544106249331847</v>
      </c>
      <c r="E24" s="46">
        <v>0.56448600000000004</v>
      </c>
      <c r="F24" s="104">
        <v>-4.5238171494983099</v>
      </c>
      <c r="G24" s="78">
        <v>23</v>
      </c>
      <c r="H24" s="46" t="e">
        <v>#N/A</v>
      </c>
      <c r="I24" s="46" t="e">
        <v>#N/A</v>
      </c>
      <c r="J24" s="104" t="s">
        <v>89</v>
      </c>
      <c r="K24" s="201" t="e">
        <v>#N/A</v>
      </c>
      <c r="M24" s="83">
        <v>0.61579193475434879</v>
      </c>
      <c r="N24" s="83">
        <v>0.61350937352972779</v>
      </c>
      <c r="O24" s="83">
        <v>0.56843020756000562</v>
      </c>
      <c r="P24" s="83">
        <v>0.56448600000000004</v>
      </c>
      <c r="Q24" s="83">
        <v>0.51924782850501694</v>
      </c>
      <c r="R24" s="83">
        <v>0</v>
      </c>
      <c r="S24" s="83">
        <v>0</v>
      </c>
      <c r="T24" s="83">
        <v>0</v>
      </c>
      <c r="U24" s="78"/>
    </row>
    <row r="25" spans="1:21" s="98" customFormat="1" ht="11.25" customHeight="1" x14ac:dyDescent="0.15">
      <c r="A25" s="128" t="s">
        <v>215</v>
      </c>
      <c r="B25" s="46">
        <v>0.41611773669171076</v>
      </c>
      <c r="C25" s="46">
        <v>0.29061188526260112</v>
      </c>
      <c r="D25" s="104">
        <v>12.550585142910965</v>
      </c>
      <c r="E25" s="46">
        <v>0.34451794445608752</v>
      </c>
      <c r="F25" s="104">
        <v>7.1599792235623241</v>
      </c>
      <c r="G25" s="78">
        <v>24</v>
      </c>
      <c r="H25" s="46" t="e">
        <v>#N/A</v>
      </c>
      <c r="I25" s="46" t="e">
        <v>#N/A</v>
      </c>
      <c r="J25" s="104" t="s">
        <v>89</v>
      </c>
      <c r="K25" s="201" t="e">
        <v>#N/A</v>
      </c>
      <c r="M25" s="83">
        <v>0.29061188526260112</v>
      </c>
      <c r="N25" s="83">
        <v>0.28144209125632558</v>
      </c>
      <c r="O25" s="83">
        <v>0.44763386081775153</v>
      </c>
      <c r="P25" s="83">
        <v>0.34451794445608752</v>
      </c>
      <c r="Q25" s="83">
        <v>0.41611773669171076</v>
      </c>
      <c r="R25" s="83" t="e">
        <v>#DIV/0!</v>
      </c>
      <c r="S25" s="83" t="e">
        <v>#DIV/0!</v>
      </c>
      <c r="T25" s="83" t="e">
        <v>#DIV/0!</v>
      </c>
      <c r="U25" s="78"/>
    </row>
    <row r="26" spans="1:21" s="98" customFormat="1" ht="11.25" customHeight="1" x14ac:dyDescent="0.15">
      <c r="A26" s="128" t="s">
        <v>216</v>
      </c>
      <c r="B26" s="46">
        <v>0.28535510829962191</v>
      </c>
      <c r="C26" s="46">
        <v>0.25288326858838395</v>
      </c>
      <c r="D26" s="104">
        <v>3.2471839711237962</v>
      </c>
      <c r="E26" s="46">
        <v>0.2405231159785183</v>
      </c>
      <c r="F26" s="104">
        <v>4.4831992321103602</v>
      </c>
      <c r="G26" s="78">
        <v>25</v>
      </c>
      <c r="H26" s="46" t="e">
        <v>#N/A</v>
      </c>
      <c r="I26" s="46" t="e">
        <v>#N/A</v>
      </c>
      <c r="J26" s="104" t="s">
        <v>89</v>
      </c>
      <c r="K26" s="201" t="e">
        <v>#N/A</v>
      </c>
      <c r="M26" s="83">
        <v>0.25288326858838395</v>
      </c>
      <c r="N26" s="83">
        <v>0.20895082656835928</v>
      </c>
      <c r="O26" s="83">
        <v>0.23394372482173084</v>
      </c>
      <c r="P26" s="83">
        <v>0.2405231159785183</v>
      </c>
      <c r="Q26" s="83">
        <v>0.28535510829962191</v>
      </c>
      <c r="R26" s="83" t="e">
        <v>#DIV/0!</v>
      </c>
      <c r="S26" s="83" t="e">
        <v>#DIV/0!</v>
      </c>
      <c r="T26" s="83" t="e">
        <v>#DIV/0!</v>
      </c>
      <c r="U26" s="82"/>
    </row>
    <row r="27" spans="1:21" s="98" customFormat="1" ht="11.25" customHeight="1" x14ac:dyDescent="0.15">
      <c r="A27" s="128" t="s">
        <v>217</v>
      </c>
      <c r="B27" s="28">
        <v>54.215141860498321</v>
      </c>
      <c r="C27" s="28">
        <v>50.792029704531181</v>
      </c>
      <c r="D27" s="37">
        <v>6.739467148448619E-2</v>
      </c>
      <c r="E27" s="28">
        <v>54.641751156592854</v>
      </c>
      <c r="F27" s="37">
        <v>-7.807386971767305E-3</v>
      </c>
      <c r="G27" s="78">
        <v>26</v>
      </c>
      <c r="H27" s="28" t="e">
        <v>#N/A</v>
      </c>
      <c r="I27" s="28" t="e">
        <v>#N/A</v>
      </c>
      <c r="J27" s="37" t="s">
        <v>89</v>
      </c>
      <c r="K27" s="201" t="e">
        <v>#N/A</v>
      </c>
      <c r="M27" s="77">
        <v>50.792029704531181</v>
      </c>
      <c r="N27" s="77">
        <v>51.467753575304613</v>
      </c>
      <c r="O27" s="77">
        <v>54.631586402583402</v>
      </c>
      <c r="P27" s="77">
        <v>54.641751156592854</v>
      </c>
      <c r="Q27" s="77">
        <v>54.215141860498321</v>
      </c>
      <c r="R27" s="77">
        <v>0</v>
      </c>
      <c r="S27" s="77">
        <v>0</v>
      </c>
      <c r="T27" s="77">
        <v>0</v>
      </c>
      <c r="U27" s="89"/>
    </row>
    <row r="28" spans="1:21" s="98" customFormat="1" ht="11.25" customHeight="1" x14ac:dyDescent="0.15">
      <c r="A28" s="128" t="s">
        <v>218</v>
      </c>
      <c r="B28" s="28">
        <v>350</v>
      </c>
      <c r="C28" s="28">
        <v>249</v>
      </c>
      <c r="D28" s="37">
        <v>0.40562248995983929</v>
      </c>
      <c r="E28" s="28">
        <v>279</v>
      </c>
      <c r="F28" s="37">
        <v>0.25448028673835132</v>
      </c>
      <c r="G28" s="78">
        <v>27</v>
      </c>
      <c r="H28" s="28" t="e">
        <v>#N/A</v>
      </c>
      <c r="I28" s="28" t="e">
        <v>#N/A</v>
      </c>
      <c r="J28" s="37" t="s">
        <v>89</v>
      </c>
      <c r="K28" s="201" t="e">
        <v>#N/A</v>
      </c>
      <c r="M28" s="77">
        <v>249</v>
      </c>
      <c r="N28" s="77">
        <v>346</v>
      </c>
      <c r="O28" s="77">
        <v>340</v>
      </c>
      <c r="P28" s="77">
        <v>279</v>
      </c>
      <c r="Q28" s="77">
        <v>350</v>
      </c>
      <c r="R28" s="77">
        <v>0</v>
      </c>
      <c r="S28" s="77">
        <v>0</v>
      </c>
      <c r="T28" s="77">
        <v>0</v>
      </c>
      <c r="U28" s="78"/>
    </row>
    <row r="29" spans="1:21" s="98" customFormat="1" ht="11.25" customHeight="1" x14ac:dyDescent="0.15">
      <c r="A29" s="155" t="s">
        <v>219</v>
      </c>
      <c r="B29" s="156">
        <v>425.11865760409427</v>
      </c>
      <c r="C29" s="156">
        <v>343.06763250199481</v>
      </c>
      <c r="D29" s="157">
        <v>0.2391686575142653</v>
      </c>
      <c r="E29" s="156">
        <v>468.88448670250898</v>
      </c>
      <c r="F29" s="157">
        <v>-9.3340322274689802E-2</v>
      </c>
      <c r="G29" s="78">
        <v>28</v>
      </c>
      <c r="H29" s="156" t="e">
        <v>#N/A</v>
      </c>
      <c r="I29" s="156" t="e">
        <v>#N/A</v>
      </c>
      <c r="J29" s="227" t="s">
        <v>89</v>
      </c>
      <c r="K29" s="158"/>
      <c r="M29" s="77">
        <v>343.06763250199481</v>
      </c>
      <c r="N29" s="77">
        <v>303.26026298182103</v>
      </c>
      <c r="O29" s="77">
        <v>571.94352591468748</v>
      </c>
      <c r="P29" s="77">
        <v>468.88448670250898</v>
      </c>
      <c r="Q29" s="77">
        <v>425.11865760409427</v>
      </c>
      <c r="R29" s="77">
        <v>0</v>
      </c>
      <c r="S29" s="77">
        <v>0</v>
      </c>
      <c r="T29" s="77">
        <v>0</v>
      </c>
      <c r="U29" s="78"/>
    </row>
    <row r="30" spans="1:21" s="98" customFormat="1" ht="11.25" customHeight="1" x14ac:dyDescent="0.15">
      <c r="A30" s="128"/>
      <c r="B30" s="28"/>
      <c r="C30" s="28"/>
      <c r="D30" s="37"/>
      <c r="E30" s="28"/>
      <c r="F30" s="37"/>
      <c r="G30" s="78">
        <v>29</v>
      </c>
      <c r="H30" s="28"/>
      <c r="I30" s="28"/>
      <c r="J30" s="153"/>
      <c r="K30" s="201"/>
      <c r="M30" s="77"/>
      <c r="N30" s="77"/>
      <c r="O30" s="77"/>
      <c r="P30" s="77"/>
      <c r="U30" s="78"/>
    </row>
    <row r="31" spans="1:21" s="7" customFormat="1" ht="11.25" customHeight="1" x14ac:dyDescent="0.25">
      <c r="A31" s="7" t="s">
        <v>220</v>
      </c>
      <c r="G31" s="78">
        <v>30</v>
      </c>
    </row>
    <row r="32" spans="1:21" customFormat="1" ht="11.25" customHeight="1" x14ac:dyDescent="0.25">
      <c r="B32" s="35"/>
      <c r="G32" s="78"/>
      <c r="J32" s="57"/>
      <c r="K32" s="201"/>
      <c r="L32" s="72"/>
      <c r="U32" s="93"/>
    </row>
    <row r="33" spans="1:21" s="6" customFormat="1" ht="33" customHeight="1" x14ac:dyDescent="0.25">
      <c r="A33" s="31" t="s">
        <v>221</v>
      </c>
      <c r="B33" s="5" t="s">
        <v>253</v>
      </c>
      <c r="C33" s="5" t="s">
        <v>2</v>
      </c>
      <c r="D33" s="5" t="s">
        <v>96</v>
      </c>
      <c r="E33" s="5" t="s">
        <v>7</v>
      </c>
      <c r="F33" s="5" t="s">
        <v>96</v>
      </c>
      <c r="G33" s="78">
        <v>32</v>
      </c>
      <c r="H33" s="70" t="s">
        <v>261</v>
      </c>
      <c r="I33" s="70" t="s">
        <v>262</v>
      </c>
      <c r="J33" s="70" t="s">
        <v>96</v>
      </c>
      <c r="K33" s="70" t="s">
        <v>257</v>
      </c>
      <c r="M33" s="32" t="s">
        <v>2</v>
      </c>
      <c r="N33" s="32" t="s">
        <v>3</v>
      </c>
      <c r="O33" s="32" t="s">
        <v>5</v>
      </c>
      <c r="P33" s="32" t="s">
        <v>7</v>
      </c>
      <c r="Q33" s="32" t="s">
        <v>253</v>
      </c>
      <c r="R33" s="32" t="s">
        <v>254</v>
      </c>
      <c r="S33" s="32" t="s">
        <v>255</v>
      </c>
      <c r="T33" s="32" t="s">
        <v>256</v>
      </c>
      <c r="U33" s="66"/>
    </row>
    <row r="34" spans="1:21" s="6" customFormat="1" ht="3.75" customHeight="1" x14ac:dyDescent="0.25">
      <c r="A34" s="11"/>
      <c r="G34" s="78">
        <v>33</v>
      </c>
      <c r="H34" s="59"/>
      <c r="I34" s="59"/>
      <c r="J34" s="66"/>
      <c r="K34" s="201"/>
      <c r="M34" s="29"/>
      <c r="U34" s="93"/>
    </row>
    <row r="35" spans="1:21" s="6" customFormat="1" ht="11.25" customHeight="1" x14ac:dyDescent="0.25">
      <c r="A35" s="16" t="s">
        <v>222</v>
      </c>
      <c r="B35" s="28"/>
      <c r="C35" s="28"/>
      <c r="D35" s="23"/>
      <c r="E35" s="28"/>
      <c r="F35" s="23"/>
      <c r="G35" s="78">
        <v>34</v>
      </c>
      <c r="H35" s="59"/>
      <c r="I35" s="59"/>
      <c r="J35" s="66"/>
      <c r="K35" s="201"/>
      <c r="M35" s="29"/>
      <c r="U35" s="93"/>
    </row>
    <row r="36" spans="1:21" s="6" customFormat="1" ht="11.25" customHeight="1" x14ac:dyDescent="0.25">
      <c r="A36" s="10" t="s">
        <v>223</v>
      </c>
      <c r="B36" s="39">
        <v>0.41611773669171076</v>
      </c>
      <c r="C36" s="39">
        <v>0.29061188526260112</v>
      </c>
      <c r="D36" s="41" t="s">
        <v>267</v>
      </c>
      <c r="E36" s="39">
        <v>0.34451794445608752</v>
      </c>
      <c r="F36" s="41" t="s">
        <v>268</v>
      </c>
      <c r="G36" s="78">
        <v>35</v>
      </c>
      <c r="H36" s="39" t="e">
        <v>#N/A</v>
      </c>
      <c r="I36" s="39" t="e">
        <v>#N/A</v>
      </c>
      <c r="J36" s="153" t="s">
        <v>89</v>
      </c>
      <c r="K36" s="201"/>
      <c r="M36" s="39">
        <v>0.29061188526260112</v>
      </c>
      <c r="N36" s="39">
        <v>0.28144209125632558</v>
      </c>
      <c r="O36" s="39">
        <v>0.44763386081775153</v>
      </c>
      <c r="P36" s="39">
        <v>0.34451794445608752</v>
      </c>
      <c r="Q36" s="39">
        <v>0.41611773669171076</v>
      </c>
      <c r="R36" s="39" t="e">
        <v>#DIV/0!</v>
      </c>
      <c r="S36" s="39" t="e">
        <v>#DIV/0!</v>
      </c>
      <c r="T36" s="39" t="e">
        <v>#DIV/0!</v>
      </c>
      <c r="U36" s="93"/>
    </row>
    <row r="37" spans="1:21" s="13" customFormat="1" ht="11.25" customHeight="1" x14ac:dyDescent="0.25">
      <c r="A37" s="10" t="s">
        <v>225</v>
      </c>
      <c r="B37" s="39">
        <v>0.28535510829962191</v>
      </c>
      <c r="C37" s="39">
        <v>0.25288326858838395</v>
      </c>
      <c r="D37" s="41" t="s">
        <v>269</v>
      </c>
      <c r="E37" s="39">
        <v>0.2405231159785183</v>
      </c>
      <c r="F37" s="41" t="s">
        <v>270</v>
      </c>
      <c r="G37" s="78">
        <v>36</v>
      </c>
      <c r="H37" s="39" t="e">
        <v>#N/A</v>
      </c>
      <c r="I37" s="39" t="e">
        <v>#N/A</v>
      </c>
      <c r="J37" s="153" t="s">
        <v>89</v>
      </c>
      <c r="K37" s="201"/>
      <c r="M37" s="39">
        <v>0.25288326858838395</v>
      </c>
      <c r="N37" s="39">
        <v>0.20895082656835928</v>
      </c>
      <c r="O37" s="39">
        <v>0.23394372482173084</v>
      </c>
      <c r="P37" s="39">
        <v>0.2405231159785183</v>
      </c>
      <c r="Q37" s="39">
        <v>0.28535510829962191</v>
      </c>
      <c r="R37" s="39" t="e">
        <v>#DIV/0!</v>
      </c>
      <c r="S37" s="39" t="e">
        <v>#DIV/0!</v>
      </c>
      <c r="T37" s="39" t="e">
        <v>#DIV/0!</v>
      </c>
      <c r="U37" s="93"/>
    </row>
    <row r="38" spans="1:21" s="6" customFormat="1" ht="3.75" customHeight="1" x14ac:dyDescent="0.25">
      <c r="A38" s="11"/>
      <c r="G38" s="78">
        <v>37</v>
      </c>
      <c r="H38" s="29"/>
      <c r="I38" s="29"/>
      <c r="J38" s="66"/>
      <c r="K38" s="201"/>
      <c r="M38" s="29"/>
      <c r="N38" s="29"/>
      <c r="O38" s="29"/>
      <c r="P38" s="29"/>
      <c r="Q38" s="29"/>
      <c r="R38" s="29"/>
      <c r="S38" s="29"/>
      <c r="T38" s="29"/>
      <c r="U38" s="93"/>
    </row>
    <row r="39" spans="1:21" s="6" customFormat="1" ht="11.25" customHeight="1" x14ac:dyDescent="0.25">
      <c r="A39" s="16" t="s">
        <v>226</v>
      </c>
      <c r="B39" s="28"/>
      <c r="C39" s="28"/>
      <c r="D39" s="23"/>
      <c r="E39" s="28"/>
      <c r="F39" s="23"/>
      <c r="G39" s="78">
        <v>38</v>
      </c>
      <c r="H39" s="29"/>
      <c r="I39" s="29"/>
      <c r="J39" s="66"/>
      <c r="K39" s="201"/>
      <c r="M39" s="29"/>
      <c r="N39" s="29"/>
      <c r="O39" s="29"/>
      <c r="P39" s="29"/>
      <c r="Q39" s="29"/>
      <c r="R39" s="29"/>
      <c r="S39" s="29"/>
      <c r="T39" s="29"/>
      <c r="U39" s="93"/>
    </row>
    <row r="40" spans="1:21" s="6" customFormat="1" ht="11.25" customHeight="1" x14ac:dyDescent="0.25">
      <c r="A40" s="10" t="s">
        <v>223</v>
      </c>
      <c r="B40" s="39">
        <v>0.60760877307067762</v>
      </c>
      <c r="C40" s="39">
        <v>0.56093126028183293</v>
      </c>
      <c r="D40" s="41" t="s">
        <v>271</v>
      </c>
      <c r="E40" s="39">
        <v>0.54624144497063543</v>
      </c>
      <c r="F40" s="41" t="s">
        <v>272</v>
      </c>
      <c r="G40" s="78">
        <v>39</v>
      </c>
      <c r="H40" s="39" t="e">
        <v>#N/A</v>
      </c>
      <c r="I40" s="39" t="e">
        <v>#N/A</v>
      </c>
      <c r="J40" s="153" t="s">
        <v>89</v>
      </c>
      <c r="K40" s="201"/>
      <c r="M40" s="39">
        <v>0.56093126028183293</v>
      </c>
      <c r="N40" s="39">
        <v>0.50384877994616561</v>
      </c>
      <c r="O40" s="39">
        <v>0.67336762922711135</v>
      </c>
      <c r="P40" s="39">
        <v>0.54624144497063543</v>
      </c>
      <c r="Q40" s="39">
        <v>0.60760877307067762</v>
      </c>
      <c r="R40" s="39" t="e">
        <v>#DIV/0!</v>
      </c>
      <c r="S40" s="39" t="e">
        <v>#DIV/0!</v>
      </c>
      <c r="T40" s="39" t="e">
        <v>#DIV/0!</v>
      </c>
      <c r="U40" s="93"/>
    </row>
    <row r="41" spans="1:21" s="13" customFormat="1" ht="11.25" customHeight="1" x14ac:dyDescent="0.25">
      <c r="A41" s="10" t="s">
        <v>225</v>
      </c>
      <c r="B41" s="39">
        <v>0.46052129744357206</v>
      </c>
      <c r="C41" s="39">
        <v>0.49284586867235919</v>
      </c>
      <c r="D41" s="41" t="s">
        <v>273</v>
      </c>
      <c r="E41" s="39">
        <v>0.43074632865229057</v>
      </c>
      <c r="F41" s="41" t="s">
        <v>274</v>
      </c>
      <c r="G41" s="78">
        <v>40</v>
      </c>
      <c r="H41" s="39" t="e">
        <v>#N/A</v>
      </c>
      <c r="I41" s="39" t="e">
        <v>#N/A</v>
      </c>
      <c r="J41" s="153" t="s">
        <v>89</v>
      </c>
      <c r="K41" s="201"/>
      <c r="M41" s="39">
        <v>0.49284586867235919</v>
      </c>
      <c r="N41" s="39">
        <v>0.422578085081732</v>
      </c>
      <c r="O41" s="39">
        <v>0.42849201688874883</v>
      </c>
      <c r="P41" s="39">
        <v>0.43074632865229057</v>
      </c>
      <c r="Q41" s="39">
        <v>0.46052129744357206</v>
      </c>
      <c r="R41" s="39" t="e">
        <v>#DIV/0!</v>
      </c>
      <c r="S41" s="39" t="e">
        <v>#DIV/0!</v>
      </c>
      <c r="T41" s="39" t="e">
        <v>#DIV/0!</v>
      </c>
      <c r="U41" s="93"/>
    </row>
    <row r="42" spans="1:21" s="6" customFormat="1" ht="3.75" customHeight="1" x14ac:dyDescent="0.25">
      <c r="A42" s="11"/>
      <c r="G42" s="78">
        <v>41</v>
      </c>
      <c r="H42" s="29"/>
      <c r="I42" s="29"/>
      <c r="J42" s="66"/>
      <c r="K42" s="201"/>
      <c r="M42" s="29"/>
      <c r="N42" s="29"/>
      <c r="O42" s="29"/>
      <c r="P42" s="29"/>
      <c r="Q42" s="29"/>
      <c r="R42" s="29"/>
      <c r="S42" s="29"/>
      <c r="T42" s="29"/>
      <c r="U42" s="93"/>
    </row>
    <row r="43" spans="1:21" s="6" customFormat="1" ht="11.25" customHeight="1" x14ac:dyDescent="0.25">
      <c r="A43" s="16" t="s">
        <v>227</v>
      </c>
      <c r="B43" s="28"/>
      <c r="C43" s="28"/>
      <c r="D43" s="23"/>
      <c r="E43" s="28"/>
      <c r="F43" s="23"/>
      <c r="G43" s="78">
        <v>42</v>
      </c>
      <c r="H43" s="29"/>
      <c r="I43" s="29"/>
      <c r="J43" s="66"/>
      <c r="K43" s="201"/>
      <c r="M43" s="29"/>
      <c r="N43" s="29"/>
      <c r="O43" s="29"/>
      <c r="P43" s="29"/>
      <c r="Q43" s="29"/>
      <c r="R43" s="29"/>
      <c r="S43" s="29"/>
      <c r="T43" s="29"/>
      <c r="U43" s="93"/>
    </row>
    <row r="44" spans="1:21" s="6" customFormat="1" ht="11.25" customHeight="1" x14ac:dyDescent="0.25">
      <c r="A44" s="10" t="s">
        <v>223</v>
      </c>
      <c r="B44" s="39">
        <v>0.28515185949636657</v>
      </c>
      <c r="C44" s="39">
        <v>0.13207187836192327</v>
      </c>
      <c r="D44" s="41" t="s">
        <v>275</v>
      </c>
      <c r="E44" s="39">
        <v>0.24683548893108279</v>
      </c>
      <c r="F44" s="41" t="s">
        <v>276</v>
      </c>
      <c r="G44" s="78">
        <v>43</v>
      </c>
      <c r="H44" s="39" t="e">
        <v>#N/A</v>
      </c>
      <c r="I44" s="39" t="e">
        <v>#N/A</v>
      </c>
      <c r="J44" s="153" t="s">
        <v>89</v>
      </c>
      <c r="K44" s="201"/>
      <c r="M44" s="39">
        <v>0.13207187836192327</v>
      </c>
      <c r="N44" s="39">
        <v>0.20013977797276405</v>
      </c>
      <c r="O44" s="39">
        <v>0.26156469462159715</v>
      </c>
      <c r="P44" s="39">
        <v>0.24683548893108279</v>
      </c>
      <c r="Q44" s="39">
        <v>0.28515185949636657</v>
      </c>
      <c r="R44" s="39" t="e">
        <v>#DIV/0!</v>
      </c>
      <c r="S44" s="39" t="e">
        <v>#DIV/0!</v>
      </c>
      <c r="T44" s="39" t="e">
        <v>#DIV/0!</v>
      </c>
      <c r="U44" s="93"/>
    </row>
    <row r="45" spans="1:21" s="13" customFormat="1" ht="11.25" customHeight="1" x14ac:dyDescent="0.25">
      <c r="A45" s="10" t="s">
        <v>225</v>
      </c>
      <c r="B45" s="39">
        <v>0.19909564031622828</v>
      </c>
      <c r="C45" s="39">
        <v>0.18642609070907928</v>
      </c>
      <c r="D45" s="41" t="s">
        <v>277</v>
      </c>
      <c r="E45" s="39">
        <v>0.16593098186146396</v>
      </c>
      <c r="F45" s="41" t="s">
        <v>278</v>
      </c>
      <c r="G45" s="78">
        <v>44</v>
      </c>
      <c r="H45" s="39" t="e">
        <v>#N/A</v>
      </c>
      <c r="I45" s="39" t="e">
        <v>#N/A</v>
      </c>
      <c r="J45" s="153" t="s">
        <v>89</v>
      </c>
      <c r="K45" s="201"/>
      <c r="M45" s="39">
        <v>0.18642609070907928</v>
      </c>
      <c r="N45" s="39">
        <v>0.13727173809725166</v>
      </c>
      <c r="O45" s="39">
        <v>0.17120301273225216</v>
      </c>
      <c r="P45" s="39">
        <v>0.16593098186146396</v>
      </c>
      <c r="Q45" s="39">
        <v>0.19909564031622828</v>
      </c>
      <c r="R45" s="39" t="e">
        <v>#DIV/0!</v>
      </c>
      <c r="S45" s="39" t="e">
        <v>#DIV/0!</v>
      </c>
      <c r="T45" s="39" t="e">
        <v>#DIV/0!</v>
      </c>
      <c r="U45" s="95"/>
    </row>
    <row r="46" spans="1:21" s="6" customFormat="1" ht="3.75" customHeight="1" x14ac:dyDescent="0.25">
      <c r="A46" s="11"/>
      <c r="G46" s="78">
        <v>45</v>
      </c>
      <c r="H46" s="59"/>
      <c r="I46" s="59"/>
      <c r="J46" s="66"/>
      <c r="K46" s="201"/>
      <c r="M46" s="29"/>
      <c r="N46" s="29"/>
      <c r="O46" s="29"/>
      <c r="P46" s="29"/>
      <c r="Q46" s="29"/>
      <c r="R46" s="29"/>
      <c r="S46" s="29"/>
      <c r="T46" s="29"/>
      <c r="U46" s="58"/>
    </row>
    <row r="47" spans="1:21" s="6" customFormat="1" ht="11.25" customHeight="1" x14ac:dyDescent="0.25">
      <c r="A47" s="16" t="s">
        <v>228</v>
      </c>
      <c r="B47" s="28"/>
      <c r="C47" s="28"/>
      <c r="D47" s="23"/>
      <c r="E47" s="28"/>
      <c r="F47" s="23"/>
      <c r="G47" s="78">
        <v>46</v>
      </c>
      <c r="H47" s="29"/>
      <c r="I47" s="29"/>
      <c r="J47" s="66"/>
      <c r="K47" s="201"/>
      <c r="M47" s="29"/>
      <c r="N47" s="29"/>
      <c r="O47" s="29"/>
      <c r="P47" s="29"/>
      <c r="Q47" s="29"/>
      <c r="R47" s="29"/>
      <c r="S47" s="29"/>
      <c r="T47" s="29"/>
      <c r="U47" s="93"/>
    </row>
    <row r="48" spans="1:21" s="6" customFormat="1" ht="11.25" customHeight="1" x14ac:dyDescent="0.25">
      <c r="A48" s="10" t="s">
        <v>223</v>
      </c>
      <c r="B48" s="39">
        <v>3.8898950892935852E-2</v>
      </c>
      <c r="C48" s="39">
        <v>1.0204453156906936E-2</v>
      </c>
      <c r="D48" s="41" t="s">
        <v>279</v>
      </c>
      <c r="E48" s="39">
        <v>6.2861726357217693E-2</v>
      </c>
      <c r="F48" s="41" t="s">
        <v>280</v>
      </c>
      <c r="G48" s="78">
        <v>47</v>
      </c>
      <c r="H48" s="39" t="e">
        <v>#N/A</v>
      </c>
      <c r="I48" s="39" t="e">
        <v>#N/A</v>
      </c>
      <c r="J48" s="153" t="s">
        <v>89</v>
      </c>
      <c r="K48" s="201"/>
      <c r="M48" s="39">
        <v>1.0204453156906936E-2</v>
      </c>
      <c r="N48" s="39">
        <v>4.1237415326420807E-2</v>
      </c>
      <c r="O48" s="39">
        <v>7.3465969888411767E-2</v>
      </c>
      <c r="P48" s="39">
        <v>6.2861726357217693E-2</v>
      </c>
      <c r="Q48" s="39">
        <v>3.8898950892935852E-2</v>
      </c>
      <c r="R48" s="39" t="e">
        <v>#DIV/0!</v>
      </c>
      <c r="S48" s="39" t="e">
        <v>#DIV/0!</v>
      </c>
      <c r="T48" s="39" t="e">
        <v>#DIV/0!</v>
      </c>
      <c r="U48" s="39" t="e">
        <v>#DIV/0!</v>
      </c>
    </row>
    <row r="49" spans="1:21" s="13" customFormat="1" ht="11.25" customHeight="1" x14ac:dyDescent="0.25">
      <c r="A49" s="10" t="s">
        <v>225</v>
      </c>
      <c r="B49" s="39">
        <v>1.6980187964043488E-2</v>
      </c>
      <c r="C49" s="39">
        <v>7.0395265564456543E-4</v>
      </c>
      <c r="D49" s="41" t="s">
        <v>281</v>
      </c>
      <c r="E49" s="39">
        <v>1.1292400504019397E-2</v>
      </c>
      <c r="F49" s="41" t="s">
        <v>282</v>
      </c>
      <c r="G49" s="78">
        <v>48</v>
      </c>
      <c r="H49" s="39" t="e">
        <v>#N/A</v>
      </c>
      <c r="I49" s="39" t="e">
        <v>#N/A</v>
      </c>
      <c r="J49" s="153" t="s">
        <v>89</v>
      </c>
      <c r="K49" s="201"/>
      <c r="M49" s="39">
        <v>7.0395265564456543E-4</v>
      </c>
      <c r="N49" s="39">
        <v>1.9832831603567116E-3</v>
      </c>
      <c r="O49" s="39">
        <v>6.5398772307194725E-3</v>
      </c>
      <c r="P49" s="39">
        <v>1.1292400504019397E-2</v>
      </c>
      <c r="Q49" s="39">
        <v>1.6980187964043488E-2</v>
      </c>
      <c r="R49" s="39" t="e">
        <v>#DIV/0!</v>
      </c>
      <c r="S49" s="39" t="e">
        <v>#DIV/0!</v>
      </c>
      <c r="T49" s="39" t="e">
        <v>#DIV/0!</v>
      </c>
      <c r="U49" s="39" t="e">
        <v>#DIV/0!</v>
      </c>
    </row>
    <row r="50" spans="1:21" s="6" customFormat="1" ht="3.75" customHeight="1" x14ac:dyDescent="0.25">
      <c r="A50" s="11"/>
      <c r="E50" s="6">
        <v>0</v>
      </c>
      <c r="G50" s="78">
        <v>49</v>
      </c>
      <c r="H50" s="59"/>
      <c r="I50" s="59"/>
      <c r="J50" s="66"/>
      <c r="K50" s="201"/>
      <c r="M50" s="29"/>
      <c r="N50" s="29"/>
      <c r="O50" s="29"/>
      <c r="P50" s="29"/>
      <c r="Q50" s="29"/>
      <c r="R50" s="29"/>
      <c r="S50" s="29"/>
      <c r="T50" s="29"/>
      <c r="U50" s="58"/>
    </row>
    <row r="51" spans="1:21" customFormat="1" x14ac:dyDescent="0.2">
      <c r="G51" s="72"/>
      <c r="H51" s="59"/>
      <c r="I51" s="59"/>
      <c r="J51" s="66"/>
      <c r="K51" s="66"/>
      <c r="L51" s="72"/>
      <c r="U51" s="72"/>
    </row>
    <row r="52" spans="1:21" customFormat="1" x14ac:dyDescent="0.2">
      <c r="G52" s="72"/>
      <c r="H52" s="59"/>
      <c r="I52" s="59"/>
      <c r="J52" s="66"/>
      <c r="K52" s="66"/>
      <c r="L52" s="72"/>
      <c r="U52" s="72"/>
    </row>
    <row r="53" spans="1:21" customFormat="1" x14ac:dyDescent="0.2">
      <c r="G53" s="72"/>
      <c r="H53" s="59"/>
      <c r="I53" s="59"/>
      <c r="J53" s="66"/>
      <c r="K53" s="66"/>
      <c r="L53" s="72"/>
      <c r="U53" s="72"/>
    </row>
    <row r="54" spans="1:21" customFormat="1" x14ac:dyDescent="0.2">
      <c r="G54" s="72"/>
      <c r="H54" s="59"/>
      <c r="I54" s="59"/>
      <c r="J54" s="66"/>
      <c r="K54" s="66"/>
      <c r="L54" s="72"/>
      <c r="U54" s="72"/>
    </row>
    <row r="55" spans="1:21" customFormat="1" x14ac:dyDescent="0.2">
      <c r="G55" s="72"/>
      <c r="H55" s="59"/>
      <c r="I55" s="59"/>
      <c r="J55" s="66"/>
      <c r="K55" s="66"/>
      <c r="L55" s="72"/>
      <c r="U55" s="72"/>
    </row>
    <row r="56" spans="1:21" customFormat="1" x14ac:dyDescent="0.2">
      <c r="G56" s="72"/>
      <c r="H56" s="59"/>
      <c r="I56" s="59"/>
      <c r="J56" s="66"/>
      <c r="K56" s="66"/>
      <c r="L56" s="72"/>
      <c r="U56" s="72"/>
    </row>
    <row r="57" spans="1:21" customFormat="1" x14ac:dyDescent="0.2">
      <c r="G57" s="72"/>
      <c r="H57" s="59"/>
      <c r="I57" s="59"/>
      <c r="J57" s="66"/>
      <c r="K57" s="66"/>
      <c r="L57" s="72"/>
      <c r="U57" s="72"/>
    </row>
    <row r="58" spans="1:21" customFormat="1" x14ac:dyDescent="0.2">
      <c r="G58" s="72"/>
      <c r="H58" s="59"/>
      <c r="I58" s="59"/>
      <c r="J58" s="66"/>
      <c r="K58" s="66"/>
      <c r="L58" s="72"/>
      <c r="U58" s="72"/>
    </row>
    <row r="59" spans="1:21" customFormat="1" x14ac:dyDescent="0.2">
      <c r="G59" s="72"/>
      <c r="H59" s="59"/>
      <c r="I59" s="59"/>
      <c r="J59" s="66"/>
      <c r="K59" s="66"/>
      <c r="L59" s="72"/>
      <c r="U59" s="72"/>
    </row>
    <row r="60" spans="1:21" customFormat="1" x14ac:dyDescent="0.2">
      <c r="G60" s="72"/>
      <c r="H60" s="59"/>
      <c r="I60" s="59"/>
      <c r="J60" s="66"/>
      <c r="K60" s="66"/>
      <c r="L60" s="72"/>
      <c r="U60" s="72"/>
    </row>
    <row r="61" spans="1:21" customFormat="1" x14ac:dyDescent="0.2">
      <c r="G61" s="72"/>
      <c r="H61" s="59"/>
      <c r="I61" s="59"/>
      <c r="J61" s="66"/>
      <c r="K61" s="66"/>
      <c r="L61" s="72"/>
      <c r="U61" s="72"/>
    </row>
    <row r="62" spans="1:21" customFormat="1" x14ac:dyDescent="0.2">
      <c r="G62" s="72"/>
      <c r="H62" s="59"/>
      <c r="I62" s="59"/>
      <c r="J62" s="66"/>
      <c r="K62" s="66"/>
      <c r="L62" s="72"/>
      <c r="U62" s="72"/>
    </row>
    <row r="63" spans="1:21" customFormat="1" x14ac:dyDescent="0.2">
      <c r="G63" s="72"/>
      <c r="H63" s="59"/>
      <c r="I63" s="59"/>
      <c r="J63" s="66"/>
      <c r="K63" s="66"/>
      <c r="L63" s="72"/>
      <c r="U63" s="72"/>
    </row>
    <row r="64" spans="1:21" customFormat="1" x14ac:dyDescent="0.2">
      <c r="G64" s="72"/>
      <c r="H64" s="59"/>
      <c r="I64" s="59"/>
      <c r="J64" s="66"/>
      <c r="K64" s="66"/>
      <c r="L64" s="72"/>
      <c r="U64" s="72"/>
    </row>
    <row r="65" spans="7:21" customFormat="1" x14ac:dyDescent="0.2">
      <c r="G65" s="72"/>
      <c r="H65" s="59"/>
      <c r="I65" s="59"/>
      <c r="J65" s="66"/>
      <c r="K65" s="66"/>
      <c r="L65" s="72"/>
      <c r="U65" s="72"/>
    </row>
    <row r="66" spans="7:21" customFormat="1" x14ac:dyDescent="0.2">
      <c r="G66" s="72"/>
      <c r="H66" s="59"/>
      <c r="I66" s="59"/>
      <c r="J66" s="66"/>
      <c r="K66" s="66"/>
      <c r="L66" s="72"/>
      <c r="U66" s="72"/>
    </row>
    <row r="67" spans="7:21" customFormat="1" x14ac:dyDescent="0.2">
      <c r="G67" s="72"/>
      <c r="H67" s="59"/>
      <c r="I67" s="59"/>
      <c r="J67" s="66"/>
      <c r="K67" s="66"/>
      <c r="L67" s="72"/>
      <c r="U67" s="72"/>
    </row>
    <row r="68" spans="7:21" customFormat="1" x14ac:dyDescent="0.2">
      <c r="G68" s="72"/>
      <c r="H68" s="59"/>
      <c r="I68" s="59"/>
      <c r="J68" s="66"/>
      <c r="K68" s="66"/>
      <c r="L68" s="72"/>
      <c r="U68" s="72"/>
    </row>
    <row r="69" spans="7:21" customFormat="1" x14ac:dyDescent="0.2">
      <c r="G69" s="72"/>
      <c r="H69" s="59"/>
      <c r="I69" s="59"/>
      <c r="J69" s="66"/>
      <c r="K69" s="66"/>
      <c r="L69" s="72"/>
      <c r="U69" s="72"/>
    </row>
    <row r="70" spans="7:21" customFormat="1" x14ac:dyDescent="0.2">
      <c r="G70" s="72"/>
      <c r="H70" s="59"/>
      <c r="I70" s="59"/>
      <c r="J70" s="66"/>
      <c r="K70" s="66"/>
      <c r="L70" s="72"/>
      <c r="U70" s="72"/>
    </row>
    <row r="71" spans="7:21" customFormat="1" x14ac:dyDescent="0.2">
      <c r="G71" s="72"/>
      <c r="H71" s="59"/>
      <c r="I71" s="59"/>
      <c r="J71" s="66"/>
      <c r="K71" s="66"/>
      <c r="L71" s="72"/>
      <c r="U71" s="72"/>
    </row>
    <row r="72" spans="7:21" customFormat="1" x14ac:dyDescent="0.2">
      <c r="G72" s="72"/>
      <c r="H72" s="59"/>
      <c r="I72" s="59"/>
      <c r="J72" s="66"/>
      <c r="K72" s="66"/>
      <c r="L72" s="72"/>
      <c r="U72" s="72"/>
    </row>
    <row r="73" spans="7:21" customFormat="1" x14ac:dyDescent="0.2">
      <c r="G73" s="72"/>
      <c r="H73" s="59"/>
      <c r="I73" s="59"/>
      <c r="J73" s="66"/>
      <c r="K73" s="66"/>
      <c r="L73" s="72"/>
      <c r="U73" s="72"/>
    </row>
    <row r="74" spans="7:21" customFormat="1" x14ac:dyDescent="0.2">
      <c r="G74" s="72"/>
      <c r="H74" s="59"/>
      <c r="I74" s="59"/>
      <c r="J74" s="66"/>
      <c r="K74" s="66"/>
      <c r="L74" s="72"/>
      <c r="U74" s="72"/>
    </row>
    <row r="75" spans="7:21" customFormat="1" x14ac:dyDescent="0.2">
      <c r="G75" s="72"/>
      <c r="H75" s="59"/>
      <c r="I75" s="59"/>
      <c r="J75" s="66"/>
      <c r="K75" s="66"/>
      <c r="L75" s="72"/>
      <c r="U75" s="72"/>
    </row>
    <row r="76" spans="7:21" customFormat="1" x14ac:dyDescent="0.2">
      <c r="G76" s="72"/>
      <c r="H76" s="59"/>
      <c r="I76" s="59"/>
      <c r="J76" s="66"/>
      <c r="K76" s="66"/>
      <c r="L76" s="72"/>
      <c r="U76" s="72"/>
    </row>
    <row r="77" spans="7:21" customFormat="1" x14ac:dyDescent="0.2">
      <c r="G77" s="72"/>
      <c r="H77" s="59"/>
      <c r="I77" s="59"/>
      <c r="J77" s="66"/>
      <c r="K77" s="66"/>
      <c r="L77" s="72"/>
      <c r="U77" s="72"/>
    </row>
    <row r="78" spans="7:21" customFormat="1" x14ac:dyDescent="0.2">
      <c r="G78" s="72"/>
      <c r="H78" s="59"/>
      <c r="I78" s="59"/>
      <c r="J78" s="66"/>
      <c r="K78" s="66"/>
      <c r="L78" s="72"/>
      <c r="U78" s="72"/>
    </row>
    <row r="79" spans="7:21" customFormat="1" x14ac:dyDescent="0.2">
      <c r="G79" s="72"/>
      <c r="H79" s="59"/>
      <c r="I79" s="59"/>
      <c r="J79" s="66"/>
      <c r="K79" s="66"/>
      <c r="L79" s="72"/>
      <c r="U79" s="72"/>
    </row>
    <row r="80" spans="7:21" customFormat="1" x14ac:dyDescent="0.2">
      <c r="G80" s="72"/>
      <c r="H80" s="59"/>
      <c r="I80" s="59"/>
      <c r="J80" s="66"/>
      <c r="K80" s="66"/>
      <c r="L80" s="72"/>
      <c r="U80" s="72"/>
    </row>
    <row r="81" spans="7:21" customFormat="1" x14ac:dyDescent="0.2">
      <c r="G81" s="72"/>
      <c r="H81" s="59"/>
      <c r="I81" s="59"/>
      <c r="J81" s="66"/>
      <c r="K81" s="66"/>
      <c r="L81" s="72"/>
      <c r="U81" s="72"/>
    </row>
    <row r="82" spans="7:21" customFormat="1" x14ac:dyDescent="0.2">
      <c r="G82" s="72"/>
      <c r="H82" s="59"/>
      <c r="I82" s="59"/>
      <c r="J82" s="66"/>
      <c r="K82" s="66"/>
      <c r="L82" s="72"/>
      <c r="U82" s="72"/>
    </row>
    <row r="83" spans="7:21" customFormat="1" x14ac:dyDescent="0.2">
      <c r="G83" s="72"/>
      <c r="H83" s="59"/>
      <c r="I83" s="59"/>
      <c r="J83" s="66"/>
      <c r="K83" s="66"/>
      <c r="L83" s="72"/>
      <c r="U83" s="72"/>
    </row>
    <row r="84" spans="7:21" customFormat="1" x14ac:dyDescent="0.2">
      <c r="G84" s="72"/>
      <c r="H84" s="59"/>
      <c r="I84" s="59"/>
      <c r="J84" s="66"/>
      <c r="K84" s="66"/>
      <c r="L84" s="72"/>
      <c r="U84" s="72"/>
    </row>
    <row r="85" spans="7:21" customFormat="1" x14ac:dyDescent="0.2">
      <c r="G85" s="72"/>
      <c r="H85" s="59"/>
      <c r="I85" s="59"/>
      <c r="J85" s="66"/>
      <c r="K85" s="66"/>
      <c r="L85" s="72"/>
      <c r="U85" s="72"/>
    </row>
    <row r="86" spans="7:21" customFormat="1" x14ac:dyDescent="0.2">
      <c r="G86" s="72"/>
      <c r="H86" s="59"/>
      <c r="I86" s="59"/>
      <c r="J86" s="66"/>
      <c r="K86" s="66"/>
      <c r="L86" s="72"/>
      <c r="U86" s="72"/>
    </row>
    <row r="87" spans="7:21" customFormat="1" x14ac:dyDescent="0.2">
      <c r="G87" s="72"/>
      <c r="H87" s="59"/>
      <c r="I87" s="59"/>
      <c r="J87" s="66"/>
      <c r="K87" s="66"/>
      <c r="L87" s="72"/>
      <c r="U87" s="72"/>
    </row>
    <row r="88" spans="7:21" customFormat="1" x14ac:dyDescent="0.2">
      <c r="G88" s="72"/>
      <c r="H88" s="59"/>
      <c r="I88" s="59"/>
      <c r="J88" s="66"/>
      <c r="K88" s="66"/>
      <c r="L88" s="72"/>
      <c r="U88" s="72"/>
    </row>
    <row r="89" spans="7:21" customFormat="1" x14ac:dyDescent="0.2">
      <c r="G89" s="72"/>
      <c r="H89" s="59"/>
      <c r="I89" s="59"/>
      <c r="J89" s="66"/>
      <c r="K89" s="66"/>
      <c r="L89" s="72"/>
      <c r="U89" s="72"/>
    </row>
    <row r="90" spans="7:21" customFormat="1" x14ac:dyDescent="0.2">
      <c r="G90" s="72"/>
      <c r="H90" s="59"/>
      <c r="I90" s="59"/>
      <c r="J90" s="66"/>
      <c r="K90" s="66"/>
      <c r="L90" s="72"/>
      <c r="U90" s="72"/>
    </row>
    <row r="91" spans="7:21" customFormat="1" x14ac:dyDescent="0.2">
      <c r="G91" s="72"/>
      <c r="H91" s="59"/>
      <c r="I91" s="59"/>
      <c r="J91" s="66"/>
      <c r="K91" s="66"/>
      <c r="L91" s="72"/>
      <c r="U91" s="72"/>
    </row>
    <row r="92" spans="7:21" customFormat="1" x14ac:dyDescent="0.2">
      <c r="G92" s="72"/>
      <c r="H92" s="59"/>
      <c r="I92" s="59"/>
      <c r="J92" s="66"/>
      <c r="K92" s="66"/>
      <c r="L92" s="72"/>
      <c r="U92" s="72"/>
    </row>
    <row r="93" spans="7:21" customFormat="1" x14ac:dyDescent="0.2">
      <c r="G93" s="72"/>
      <c r="H93" s="59"/>
      <c r="I93" s="59"/>
      <c r="J93" s="66"/>
      <c r="K93" s="66"/>
      <c r="L93" s="72"/>
      <c r="U93" s="72"/>
    </row>
    <row r="94" spans="7:21" customFormat="1" x14ac:dyDescent="0.2">
      <c r="G94" s="72"/>
      <c r="H94" s="59"/>
      <c r="I94" s="59"/>
      <c r="J94" s="66"/>
      <c r="K94" s="66"/>
      <c r="L94" s="72"/>
      <c r="U94" s="72"/>
    </row>
    <row r="95" spans="7:21" customFormat="1" x14ac:dyDescent="0.2">
      <c r="G95" s="72"/>
      <c r="H95" s="59"/>
      <c r="I95" s="59"/>
      <c r="J95" s="66"/>
      <c r="K95" s="66"/>
      <c r="L95" s="72"/>
      <c r="U95" s="72"/>
    </row>
    <row r="96" spans="7:21" customFormat="1" x14ac:dyDescent="0.2">
      <c r="G96" s="72"/>
      <c r="H96" s="59"/>
      <c r="I96" s="59"/>
      <c r="J96" s="66"/>
      <c r="K96" s="66"/>
      <c r="L96" s="72"/>
      <c r="U96" s="72"/>
    </row>
    <row r="97" spans="7:21" customFormat="1" x14ac:dyDescent="0.2">
      <c r="G97" s="72"/>
      <c r="H97" s="59"/>
      <c r="I97" s="59"/>
      <c r="J97" s="66"/>
      <c r="K97" s="66"/>
      <c r="L97" s="72"/>
      <c r="U97" s="72"/>
    </row>
    <row r="98" spans="7:21" customFormat="1" x14ac:dyDescent="0.2">
      <c r="G98" s="72"/>
      <c r="H98" s="59"/>
      <c r="I98" s="59"/>
      <c r="J98" s="66"/>
      <c r="K98" s="66"/>
      <c r="L98" s="72"/>
      <c r="U98" s="72"/>
    </row>
    <row r="99" spans="7:21" customFormat="1" x14ac:dyDescent="0.2">
      <c r="G99" s="72"/>
      <c r="H99" s="59"/>
      <c r="I99" s="59"/>
      <c r="J99" s="66"/>
      <c r="K99" s="66"/>
      <c r="L99" s="72"/>
      <c r="U99" s="72"/>
    </row>
    <row r="100" spans="7:21" customFormat="1" x14ac:dyDescent="0.2">
      <c r="G100" s="72"/>
      <c r="H100" s="59"/>
      <c r="I100" s="59"/>
      <c r="J100" s="66"/>
      <c r="K100" s="66"/>
      <c r="L100" s="72"/>
      <c r="U100" s="72"/>
    </row>
    <row r="101" spans="7:21" customFormat="1" x14ac:dyDescent="0.2">
      <c r="G101" s="72"/>
      <c r="H101" s="59"/>
      <c r="I101" s="59"/>
      <c r="J101" s="66"/>
      <c r="K101" s="66"/>
      <c r="L101" s="72"/>
      <c r="U101" s="72"/>
    </row>
    <row r="102" spans="7:21" customFormat="1" x14ac:dyDescent="0.2">
      <c r="G102" s="72"/>
      <c r="H102" s="59"/>
      <c r="I102" s="59"/>
      <c r="J102" s="66"/>
      <c r="K102" s="66"/>
      <c r="L102" s="72"/>
      <c r="U102" s="72"/>
    </row>
    <row r="103" spans="7:21" customFormat="1" x14ac:dyDescent="0.2">
      <c r="G103" s="72"/>
      <c r="H103" s="59"/>
      <c r="I103" s="59"/>
      <c r="J103" s="66"/>
      <c r="K103" s="66"/>
      <c r="L103" s="72"/>
      <c r="U103" s="72"/>
    </row>
    <row r="104" spans="7:21" customFormat="1" x14ac:dyDescent="0.2">
      <c r="G104" s="72"/>
      <c r="H104" s="59"/>
      <c r="I104" s="59"/>
      <c r="J104" s="66"/>
      <c r="K104" s="66"/>
      <c r="L104" s="72"/>
      <c r="U104" s="72"/>
    </row>
    <row r="105" spans="7:21" customFormat="1" x14ac:dyDescent="0.2">
      <c r="G105" s="72"/>
      <c r="H105" s="59"/>
      <c r="I105" s="59"/>
      <c r="J105" s="66"/>
      <c r="K105" s="66"/>
      <c r="L105" s="72"/>
      <c r="U105" s="72"/>
    </row>
    <row r="106" spans="7:21" customFormat="1" x14ac:dyDescent="0.2">
      <c r="G106" s="72"/>
      <c r="H106" s="59"/>
      <c r="I106" s="59"/>
      <c r="J106" s="66"/>
      <c r="K106" s="66"/>
      <c r="L106" s="72"/>
      <c r="U106" s="72"/>
    </row>
    <row r="107" spans="7:21" customFormat="1" x14ac:dyDescent="0.2">
      <c r="G107" s="72"/>
      <c r="H107" s="59"/>
      <c r="I107" s="59"/>
      <c r="J107" s="66"/>
      <c r="K107" s="66"/>
      <c r="L107" s="72"/>
      <c r="U107" s="72"/>
    </row>
    <row r="108" spans="7:21" customFormat="1" x14ac:dyDescent="0.2">
      <c r="G108" s="72"/>
      <c r="H108" s="59"/>
      <c r="I108" s="59"/>
      <c r="J108" s="66"/>
      <c r="K108" s="66"/>
      <c r="L108" s="72"/>
      <c r="U108" s="72"/>
    </row>
    <row r="109" spans="7:21" customFormat="1" x14ac:dyDescent="0.2">
      <c r="G109" s="72"/>
      <c r="H109" s="59"/>
      <c r="I109" s="59"/>
      <c r="J109" s="66"/>
      <c r="K109" s="66"/>
      <c r="L109" s="72"/>
      <c r="U109" s="72"/>
    </row>
    <row r="110" spans="7:21" customFormat="1" x14ac:dyDescent="0.2">
      <c r="G110" s="72"/>
      <c r="H110" s="59"/>
      <c r="I110" s="59"/>
      <c r="J110" s="66"/>
      <c r="K110" s="66"/>
      <c r="L110" s="72"/>
      <c r="U110" s="72"/>
    </row>
    <row r="111" spans="7:21" customFormat="1" x14ac:dyDescent="0.2">
      <c r="G111" s="72"/>
      <c r="H111" s="59"/>
      <c r="I111" s="59"/>
      <c r="J111" s="66"/>
      <c r="K111" s="66"/>
      <c r="L111" s="72"/>
      <c r="U111" s="72"/>
    </row>
    <row r="112" spans="7:21" customFormat="1" x14ac:dyDescent="0.2">
      <c r="G112" s="72"/>
      <c r="H112" s="59"/>
      <c r="I112" s="59"/>
      <c r="J112" s="66"/>
      <c r="K112" s="66"/>
      <c r="L112" s="72"/>
      <c r="U112" s="72"/>
    </row>
    <row r="113" spans="7:21" customFormat="1" x14ac:dyDescent="0.2">
      <c r="G113" s="72"/>
      <c r="H113" s="59"/>
      <c r="I113" s="59"/>
      <c r="J113" s="66"/>
      <c r="K113" s="66"/>
      <c r="L113" s="72"/>
      <c r="U113" s="72"/>
    </row>
    <row r="114" spans="7:21" customFormat="1" x14ac:dyDescent="0.2">
      <c r="G114" s="72"/>
      <c r="H114" s="59"/>
      <c r="I114" s="59"/>
      <c r="J114" s="66"/>
      <c r="K114" s="66"/>
      <c r="L114" s="72"/>
      <c r="U114" s="72"/>
    </row>
    <row r="115" spans="7:21" customFormat="1" x14ac:dyDescent="0.2">
      <c r="G115" s="72"/>
      <c r="H115" s="59"/>
      <c r="I115" s="59"/>
      <c r="J115" s="66"/>
      <c r="K115" s="66"/>
      <c r="L115" s="72"/>
      <c r="U115" s="72"/>
    </row>
    <row r="116" spans="7:21" customFormat="1" x14ac:dyDescent="0.2">
      <c r="G116" s="72"/>
      <c r="H116" s="59"/>
      <c r="I116" s="59"/>
      <c r="J116" s="66"/>
      <c r="K116" s="66"/>
      <c r="L116" s="72"/>
      <c r="U116" s="72"/>
    </row>
    <row r="117" spans="7:21" customFormat="1" x14ac:dyDescent="0.2">
      <c r="G117" s="72"/>
      <c r="H117" s="59"/>
      <c r="I117" s="59"/>
      <c r="J117" s="66"/>
      <c r="K117" s="66"/>
      <c r="L117" s="72"/>
      <c r="U117" s="72"/>
    </row>
    <row r="118" spans="7:21" customFormat="1" x14ac:dyDescent="0.2">
      <c r="G118" s="72"/>
      <c r="H118" s="59"/>
      <c r="I118" s="59"/>
      <c r="J118" s="66"/>
      <c r="K118" s="66"/>
      <c r="L118" s="72"/>
      <c r="U118" s="72"/>
    </row>
    <row r="119" spans="7:21" customFormat="1" x14ac:dyDescent="0.2">
      <c r="G119" s="72"/>
      <c r="H119" s="59"/>
      <c r="I119" s="59"/>
      <c r="J119" s="66"/>
      <c r="K119" s="66"/>
      <c r="L119" s="72"/>
      <c r="U119" s="72"/>
    </row>
    <row r="120" spans="7:21" customFormat="1" x14ac:dyDescent="0.2">
      <c r="G120" s="72"/>
      <c r="H120" s="59"/>
      <c r="I120" s="59"/>
      <c r="J120" s="66"/>
      <c r="K120" s="66"/>
      <c r="L120" s="72"/>
      <c r="U120" s="72"/>
    </row>
    <row r="121" spans="7:21" customFormat="1" x14ac:dyDescent="0.2">
      <c r="G121" s="72"/>
      <c r="H121" s="59"/>
      <c r="I121" s="59"/>
      <c r="J121" s="66"/>
      <c r="K121" s="66"/>
      <c r="L121" s="72"/>
      <c r="U121" s="72"/>
    </row>
    <row r="122" spans="7:21" customFormat="1" x14ac:dyDescent="0.2">
      <c r="G122" s="72"/>
      <c r="H122" s="59"/>
      <c r="I122" s="59"/>
      <c r="J122" s="66"/>
      <c r="K122" s="66"/>
      <c r="L122" s="72"/>
      <c r="U122" s="72"/>
    </row>
    <row r="123" spans="7:21" customFormat="1" x14ac:dyDescent="0.2">
      <c r="G123" s="72"/>
      <c r="H123" s="59"/>
      <c r="I123" s="59"/>
      <c r="J123" s="66"/>
      <c r="K123" s="66"/>
      <c r="L123" s="72"/>
      <c r="U123" s="72"/>
    </row>
    <row r="124" spans="7:21" customFormat="1" x14ac:dyDescent="0.2">
      <c r="G124" s="72"/>
      <c r="H124" s="59"/>
      <c r="I124" s="59"/>
      <c r="J124" s="66"/>
      <c r="K124" s="66"/>
      <c r="L124" s="72"/>
      <c r="U124" s="72"/>
    </row>
    <row r="125" spans="7:21" customFormat="1" x14ac:dyDescent="0.2">
      <c r="G125" s="72"/>
      <c r="H125" s="59"/>
      <c r="I125" s="59"/>
      <c r="J125" s="66"/>
      <c r="K125" s="66"/>
      <c r="L125" s="72"/>
      <c r="U125" s="72"/>
    </row>
    <row r="126" spans="7:21" customFormat="1" x14ac:dyDescent="0.2">
      <c r="G126" s="72"/>
      <c r="H126" s="59"/>
      <c r="I126" s="59"/>
      <c r="J126" s="66"/>
      <c r="K126" s="66"/>
      <c r="L126" s="72"/>
      <c r="U126" s="72"/>
    </row>
    <row r="127" spans="7:21" customFormat="1" x14ac:dyDescent="0.2">
      <c r="G127" s="72"/>
      <c r="H127" s="59"/>
      <c r="I127" s="59"/>
      <c r="J127" s="66"/>
      <c r="K127" s="66"/>
      <c r="L127" s="72"/>
      <c r="U127" s="72"/>
    </row>
    <row r="128" spans="7:21" customFormat="1" x14ac:dyDescent="0.2">
      <c r="G128" s="72"/>
      <c r="H128" s="59"/>
      <c r="I128" s="59"/>
      <c r="J128" s="66"/>
      <c r="K128" s="66"/>
      <c r="L128" s="72"/>
      <c r="U128" s="72"/>
    </row>
    <row r="129" spans="7:21" customFormat="1" x14ac:dyDescent="0.2">
      <c r="G129" s="72"/>
      <c r="H129" s="59"/>
      <c r="I129" s="59"/>
      <c r="J129" s="66"/>
      <c r="K129" s="66"/>
      <c r="L129" s="72"/>
      <c r="U129" s="72"/>
    </row>
    <row r="130" spans="7:21" customFormat="1" x14ac:dyDescent="0.2">
      <c r="G130" s="72"/>
      <c r="H130" s="59"/>
      <c r="I130" s="59"/>
      <c r="J130" s="66"/>
      <c r="K130" s="66"/>
      <c r="L130" s="72"/>
      <c r="U130" s="72"/>
    </row>
    <row r="131" spans="7:21" customFormat="1" x14ac:dyDescent="0.2">
      <c r="G131" s="72"/>
      <c r="H131" s="59"/>
      <c r="I131" s="59"/>
      <c r="J131" s="66"/>
      <c r="K131" s="66"/>
      <c r="L131" s="72"/>
      <c r="U131" s="72"/>
    </row>
    <row r="132" spans="7:21" customFormat="1" x14ac:dyDescent="0.2">
      <c r="G132" s="72"/>
      <c r="H132" s="59"/>
      <c r="I132" s="59"/>
      <c r="J132" s="66"/>
      <c r="K132" s="66"/>
      <c r="L132" s="72"/>
      <c r="U132" s="72"/>
    </row>
    <row r="133" spans="7:21" customFormat="1" x14ac:dyDescent="0.2">
      <c r="G133" s="72"/>
      <c r="H133" s="59"/>
      <c r="I133" s="59"/>
      <c r="J133" s="66"/>
      <c r="K133" s="66"/>
      <c r="L133" s="72"/>
      <c r="U133" s="72"/>
    </row>
    <row r="134" spans="7:21" customFormat="1" x14ac:dyDescent="0.2">
      <c r="G134" s="72"/>
      <c r="H134" s="59"/>
      <c r="I134" s="59"/>
      <c r="J134" s="66"/>
      <c r="K134" s="66"/>
      <c r="L134" s="72"/>
      <c r="U134" s="72"/>
    </row>
    <row r="135" spans="7:21" customFormat="1" x14ac:dyDescent="0.2">
      <c r="G135" s="72"/>
      <c r="H135" s="59"/>
      <c r="I135" s="59"/>
      <c r="J135" s="66"/>
      <c r="K135" s="66"/>
      <c r="L135" s="72"/>
      <c r="U135" s="72"/>
    </row>
    <row r="136" spans="7:21" customFormat="1" x14ac:dyDescent="0.2">
      <c r="G136" s="72"/>
      <c r="H136" s="59"/>
      <c r="I136" s="59"/>
      <c r="J136" s="66"/>
      <c r="K136" s="66"/>
      <c r="L136" s="72"/>
      <c r="U136" s="72"/>
    </row>
    <row r="137" spans="7:21" customFormat="1" x14ac:dyDescent="0.2">
      <c r="G137" s="72"/>
      <c r="H137" s="59"/>
      <c r="I137" s="59"/>
      <c r="J137" s="66"/>
      <c r="K137" s="66"/>
      <c r="L137" s="72"/>
      <c r="U137" s="72"/>
    </row>
    <row r="138" spans="7:21" customFormat="1" x14ac:dyDescent="0.2">
      <c r="G138" s="72"/>
      <c r="H138" s="59"/>
      <c r="I138" s="59"/>
      <c r="J138" s="66"/>
      <c r="K138" s="66"/>
      <c r="L138" s="72"/>
      <c r="U138" s="72"/>
    </row>
    <row r="139" spans="7:21" customFormat="1" x14ac:dyDescent="0.2">
      <c r="G139" s="72"/>
      <c r="H139" s="59"/>
      <c r="I139" s="59"/>
      <c r="J139" s="66"/>
      <c r="K139" s="66"/>
      <c r="L139" s="72"/>
      <c r="U139" s="72"/>
    </row>
    <row r="140" spans="7:21" customFormat="1" x14ac:dyDescent="0.2">
      <c r="G140" s="72"/>
      <c r="H140" s="59"/>
      <c r="I140" s="59"/>
      <c r="J140" s="66"/>
      <c r="K140" s="66"/>
      <c r="L140" s="72"/>
      <c r="U140" s="72"/>
    </row>
    <row r="141" spans="7:21" customFormat="1" x14ac:dyDescent="0.2">
      <c r="G141" s="72"/>
      <c r="H141" s="59"/>
      <c r="I141" s="59"/>
      <c r="J141" s="66"/>
      <c r="K141" s="66"/>
      <c r="L141" s="72"/>
      <c r="U141" s="72"/>
    </row>
    <row r="142" spans="7:21" customFormat="1" x14ac:dyDescent="0.2">
      <c r="G142" s="72"/>
      <c r="H142" s="59"/>
      <c r="I142" s="59"/>
      <c r="J142" s="66"/>
      <c r="K142" s="66"/>
      <c r="L142" s="72"/>
      <c r="U142" s="72"/>
    </row>
    <row r="143" spans="7:21" customFormat="1" x14ac:dyDescent="0.2">
      <c r="G143" s="72"/>
      <c r="H143" s="59"/>
      <c r="I143" s="59"/>
      <c r="J143" s="66"/>
      <c r="K143" s="66"/>
      <c r="L143" s="72"/>
      <c r="U143" s="72"/>
    </row>
    <row r="144" spans="7:21" customFormat="1" x14ac:dyDescent="0.2">
      <c r="G144" s="72"/>
      <c r="H144" s="59"/>
      <c r="I144" s="59"/>
      <c r="J144" s="66"/>
      <c r="K144" s="66"/>
      <c r="L144" s="72"/>
      <c r="U144" s="72"/>
    </row>
    <row r="145" spans="7:21" customFormat="1" x14ac:dyDescent="0.2">
      <c r="G145" s="72"/>
      <c r="H145" s="59"/>
      <c r="I145" s="59"/>
      <c r="J145" s="66"/>
      <c r="K145" s="66"/>
      <c r="L145" s="72"/>
      <c r="U145" s="72"/>
    </row>
    <row r="146" spans="7:21" customFormat="1" x14ac:dyDescent="0.2">
      <c r="G146" s="72"/>
      <c r="H146" s="59"/>
      <c r="I146" s="59"/>
      <c r="J146" s="66"/>
      <c r="K146" s="66"/>
      <c r="L146" s="72"/>
      <c r="U146" s="72"/>
    </row>
    <row r="147" spans="7:21" customFormat="1" x14ac:dyDescent="0.2">
      <c r="G147" s="72"/>
      <c r="H147" s="59"/>
      <c r="I147" s="59"/>
      <c r="J147" s="66"/>
      <c r="K147" s="66"/>
      <c r="L147" s="72"/>
      <c r="U147" s="72"/>
    </row>
    <row r="148" spans="7:21" customFormat="1" x14ac:dyDescent="0.2">
      <c r="G148" s="72"/>
      <c r="H148" s="59"/>
      <c r="I148" s="59"/>
      <c r="J148" s="66"/>
      <c r="K148" s="66"/>
      <c r="L148" s="72"/>
      <c r="U148" s="72"/>
    </row>
    <row r="149" spans="7:21" customFormat="1" x14ac:dyDescent="0.2">
      <c r="G149" s="72"/>
      <c r="H149" s="59"/>
      <c r="I149" s="59"/>
      <c r="J149" s="66"/>
      <c r="K149" s="66"/>
      <c r="L149" s="72"/>
      <c r="U149" s="72"/>
    </row>
    <row r="150" spans="7:21" customFormat="1" x14ac:dyDescent="0.2">
      <c r="G150" s="72"/>
      <c r="H150" s="59"/>
      <c r="I150" s="59"/>
      <c r="J150" s="66"/>
      <c r="K150" s="66"/>
      <c r="L150" s="72"/>
      <c r="U150" s="72"/>
    </row>
    <row r="151" spans="7:21" customFormat="1" x14ac:dyDescent="0.2">
      <c r="G151" s="72"/>
      <c r="H151" s="59"/>
      <c r="I151" s="59"/>
      <c r="J151" s="66"/>
      <c r="K151" s="66"/>
      <c r="L151" s="72"/>
      <c r="U151" s="72"/>
    </row>
    <row r="152" spans="7:21" customFormat="1" x14ac:dyDescent="0.2">
      <c r="G152" s="72"/>
      <c r="H152" s="59"/>
      <c r="I152" s="59"/>
      <c r="J152" s="66"/>
      <c r="K152" s="66"/>
      <c r="L152" s="72"/>
      <c r="U152" s="72"/>
    </row>
    <row r="153" spans="7:21" customFormat="1" x14ac:dyDescent="0.2">
      <c r="G153" s="72"/>
      <c r="H153" s="59"/>
      <c r="I153" s="59"/>
      <c r="J153" s="66"/>
      <c r="K153" s="66"/>
      <c r="L153" s="72"/>
      <c r="U153" s="72"/>
    </row>
    <row r="154" spans="7:21" customFormat="1" x14ac:dyDescent="0.2">
      <c r="G154" s="72"/>
      <c r="H154" s="59"/>
      <c r="I154" s="59"/>
      <c r="J154" s="66"/>
      <c r="K154" s="66"/>
      <c r="L154" s="72"/>
      <c r="U154" s="72"/>
    </row>
    <row r="155" spans="7:21" customFormat="1" x14ac:dyDescent="0.2">
      <c r="G155" s="72"/>
      <c r="H155" s="59"/>
      <c r="I155" s="59"/>
      <c r="J155" s="66"/>
      <c r="K155" s="66"/>
      <c r="L155" s="72"/>
      <c r="U155" s="72"/>
    </row>
    <row r="156" spans="7:21" customFormat="1" x14ac:dyDescent="0.2">
      <c r="G156" s="72"/>
      <c r="H156" s="59"/>
      <c r="I156" s="59"/>
      <c r="J156" s="66"/>
      <c r="K156" s="66"/>
      <c r="L156" s="72"/>
      <c r="U156" s="72"/>
    </row>
    <row r="157" spans="7:21" customFormat="1" x14ac:dyDescent="0.2">
      <c r="G157" s="72"/>
      <c r="H157" s="59"/>
      <c r="I157" s="59"/>
      <c r="J157" s="66"/>
      <c r="K157" s="66"/>
      <c r="L157" s="72"/>
      <c r="U157" s="72"/>
    </row>
    <row r="158" spans="7:21" customFormat="1" x14ac:dyDescent="0.2">
      <c r="G158" s="72"/>
      <c r="H158" s="59"/>
      <c r="I158" s="59"/>
      <c r="J158" s="66"/>
      <c r="K158" s="66"/>
      <c r="L158" s="72"/>
      <c r="U158" s="72"/>
    </row>
    <row r="159" spans="7:21" customFormat="1" x14ac:dyDescent="0.2">
      <c r="G159" s="72"/>
      <c r="H159" s="59"/>
      <c r="I159" s="59"/>
      <c r="J159" s="66"/>
      <c r="K159" s="66"/>
      <c r="L159" s="72"/>
      <c r="U159" s="72"/>
    </row>
    <row r="160" spans="7:21" customFormat="1" x14ac:dyDescent="0.2">
      <c r="G160" s="72"/>
      <c r="H160" s="59"/>
      <c r="I160" s="59"/>
      <c r="J160" s="66"/>
      <c r="K160" s="66"/>
      <c r="L160" s="72"/>
      <c r="U160" s="72"/>
    </row>
    <row r="161" spans="7:21" customFormat="1" x14ac:dyDescent="0.2">
      <c r="G161" s="72"/>
      <c r="H161" s="59"/>
      <c r="I161" s="59"/>
      <c r="J161" s="66"/>
      <c r="K161" s="66"/>
      <c r="L161" s="72"/>
      <c r="U161" s="72"/>
    </row>
    <row r="162" spans="7:21" customFormat="1" x14ac:dyDescent="0.2">
      <c r="G162" s="72"/>
      <c r="H162" s="59"/>
      <c r="I162" s="59"/>
      <c r="J162" s="66"/>
      <c r="K162" s="66"/>
      <c r="L162" s="72"/>
      <c r="U162" s="72"/>
    </row>
    <row r="163" spans="7:21" customFormat="1" x14ac:dyDescent="0.2">
      <c r="G163" s="72"/>
      <c r="H163" s="59"/>
      <c r="I163" s="59"/>
      <c r="J163" s="66"/>
      <c r="K163" s="66"/>
      <c r="L163" s="72"/>
      <c r="U163" s="72"/>
    </row>
    <row r="164" spans="7:21" customFormat="1" x14ac:dyDescent="0.2">
      <c r="G164" s="72"/>
      <c r="H164" s="59"/>
      <c r="I164" s="59"/>
      <c r="J164" s="66"/>
      <c r="K164" s="66"/>
      <c r="L164" s="72"/>
      <c r="U164" s="72"/>
    </row>
    <row r="165" spans="7:21" customFormat="1" x14ac:dyDescent="0.2">
      <c r="G165" s="72"/>
      <c r="H165" s="59"/>
      <c r="I165" s="59"/>
      <c r="J165" s="66"/>
      <c r="K165" s="66"/>
      <c r="L165" s="72"/>
      <c r="U165" s="72"/>
    </row>
    <row r="166" spans="7:21" customFormat="1" x14ac:dyDescent="0.2">
      <c r="G166" s="72"/>
      <c r="H166" s="59"/>
      <c r="I166" s="59"/>
      <c r="J166" s="66"/>
      <c r="K166" s="66"/>
      <c r="L166" s="72"/>
      <c r="U166" s="72"/>
    </row>
    <row r="167" spans="7:21" customFormat="1" x14ac:dyDescent="0.2">
      <c r="G167" s="72"/>
      <c r="H167" s="59"/>
      <c r="I167" s="59"/>
      <c r="J167" s="66"/>
      <c r="K167" s="66"/>
      <c r="L167" s="72"/>
      <c r="U167" s="72"/>
    </row>
    <row r="168" spans="7:21" customFormat="1" x14ac:dyDescent="0.2">
      <c r="G168" s="72"/>
      <c r="H168" s="59"/>
      <c r="I168" s="59"/>
      <c r="J168" s="66"/>
      <c r="K168" s="66"/>
      <c r="L168" s="72"/>
      <c r="U168" s="72"/>
    </row>
    <row r="169" spans="7:21" customFormat="1" x14ac:dyDescent="0.2">
      <c r="G169" s="72"/>
      <c r="H169" s="59"/>
      <c r="I169" s="59"/>
      <c r="J169" s="66"/>
      <c r="K169" s="66"/>
      <c r="L169" s="72"/>
      <c r="U169" s="72"/>
    </row>
    <row r="170" spans="7:21" customFormat="1" x14ac:dyDescent="0.2">
      <c r="G170" s="72"/>
      <c r="H170" s="59"/>
      <c r="I170" s="59"/>
      <c r="J170" s="66"/>
      <c r="K170" s="66"/>
      <c r="L170" s="72"/>
      <c r="U170" s="72"/>
    </row>
    <row r="171" spans="7:21" customFormat="1" x14ac:dyDescent="0.2">
      <c r="G171" s="72"/>
      <c r="H171" s="59"/>
      <c r="I171" s="59"/>
      <c r="J171" s="66"/>
      <c r="K171" s="66"/>
      <c r="L171" s="72"/>
      <c r="U171" s="72"/>
    </row>
    <row r="172" spans="7:21" customFormat="1" x14ac:dyDescent="0.2">
      <c r="G172" s="72"/>
      <c r="H172" s="59"/>
      <c r="I172" s="59"/>
      <c r="J172" s="66"/>
      <c r="K172" s="66"/>
      <c r="L172" s="72"/>
      <c r="U172" s="72"/>
    </row>
    <row r="173" spans="7:21" customFormat="1" x14ac:dyDescent="0.2">
      <c r="G173" s="72"/>
      <c r="H173" s="59"/>
      <c r="I173" s="59"/>
      <c r="J173" s="66"/>
      <c r="K173" s="66"/>
      <c r="L173" s="72"/>
      <c r="U173" s="72"/>
    </row>
    <row r="174" spans="7:21" customFormat="1" x14ac:dyDescent="0.2">
      <c r="G174" s="72"/>
      <c r="H174" s="59"/>
      <c r="I174" s="59"/>
      <c r="J174" s="66"/>
      <c r="K174" s="66"/>
      <c r="L174" s="72"/>
      <c r="U174" s="72"/>
    </row>
    <row r="175" spans="7:21" customFormat="1" x14ac:dyDescent="0.2">
      <c r="G175" s="72"/>
      <c r="H175" s="59"/>
      <c r="I175" s="59"/>
      <c r="J175" s="66"/>
      <c r="K175" s="66"/>
      <c r="L175" s="72"/>
      <c r="U175" s="72"/>
    </row>
    <row r="176" spans="7:21" customFormat="1" x14ac:dyDescent="0.2">
      <c r="G176" s="72"/>
      <c r="H176" s="59"/>
      <c r="I176" s="59"/>
      <c r="J176" s="66"/>
      <c r="K176" s="66"/>
      <c r="L176" s="72"/>
      <c r="U176" s="72"/>
    </row>
    <row r="177" spans="7:21" customFormat="1" x14ac:dyDescent="0.2">
      <c r="G177" s="72"/>
      <c r="H177" s="59"/>
      <c r="I177" s="59"/>
      <c r="J177" s="66"/>
      <c r="K177" s="66"/>
      <c r="L177" s="72"/>
      <c r="U177" s="72"/>
    </row>
    <row r="178" spans="7:21" customFormat="1" x14ac:dyDescent="0.2">
      <c r="G178" s="72"/>
      <c r="H178" s="59"/>
      <c r="I178" s="59"/>
      <c r="J178" s="66"/>
      <c r="K178" s="66"/>
      <c r="L178" s="72"/>
      <c r="U178" s="72"/>
    </row>
    <row r="179" spans="7:21" customFormat="1" x14ac:dyDescent="0.2">
      <c r="G179" s="72"/>
      <c r="H179" s="59"/>
      <c r="I179" s="59"/>
      <c r="J179" s="66"/>
      <c r="K179" s="66"/>
      <c r="L179" s="72"/>
      <c r="U179" s="72"/>
    </row>
    <row r="180" spans="7:21" customFormat="1" x14ac:dyDescent="0.2">
      <c r="G180" s="72"/>
      <c r="H180" s="59"/>
      <c r="I180" s="59"/>
      <c r="J180" s="66"/>
      <c r="K180" s="66"/>
      <c r="L180" s="72"/>
      <c r="U180" s="72"/>
    </row>
    <row r="181" spans="7:21" customFormat="1" x14ac:dyDescent="0.2">
      <c r="G181" s="72"/>
      <c r="H181" s="59"/>
      <c r="I181" s="59"/>
      <c r="J181" s="66"/>
      <c r="K181" s="66"/>
      <c r="L181" s="72"/>
      <c r="U181" s="72"/>
    </row>
    <row r="182" spans="7:21" customFormat="1" x14ac:dyDescent="0.2">
      <c r="G182" s="72"/>
      <c r="H182" s="59"/>
      <c r="I182" s="59"/>
      <c r="J182" s="66"/>
      <c r="K182" s="66"/>
      <c r="L182" s="72"/>
      <c r="U182" s="72"/>
    </row>
    <row r="183" spans="7:21" customFormat="1" x14ac:dyDescent="0.2">
      <c r="G183" s="72"/>
      <c r="H183" s="59"/>
      <c r="I183" s="59"/>
      <c r="J183" s="66"/>
      <c r="K183" s="66"/>
      <c r="L183" s="72"/>
      <c r="U183" s="72"/>
    </row>
    <row r="184" spans="7:21" customFormat="1" x14ac:dyDescent="0.2">
      <c r="G184" s="72"/>
      <c r="H184" s="59"/>
      <c r="I184" s="59"/>
      <c r="J184" s="66"/>
      <c r="K184" s="66"/>
      <c r="L184" s="72"/>
      <c r="U184" s="72"/>
    </row>
    <row r="185" spans="7:21" customFormat="1" x14ac:dyDescent="0.2">
      <c r="G185" s="72"/>
      <c r="H185" s="59"/>
      <c r="I185" s="59"/>
      <c r="J185" s="66"/>
      <c r="K185" s="66"/>
      <c r="L185" s="72"/>
      <c r="U185" s="72"/>
    </row>
    <row r="186" spans="7:21" customFormat="1" x14ac:dyDescent="0.2">
      <c r="G186" s="72"/>
      <c r="H186" s="59"/>
      <c r="I186" s="59"/>
      <c r="J186" s="66"/>
      <c r="K186" s="66"/>
      <c r="L186" s="72"/>
      <c r="U186" s="72"/>
    </row>
    <row r="187" spans="7:21" customFormat="1" x14ac:dyDescent="0.2">
      <c r="G187" s="72"/>
      <c r="H187" s="59"/>
      <c r="I187" s="59"/>
      <c r="J187" s="66"/>
      <c r="K187" s="66"/>
      <c r="L187" s="72"/>
      <c r="U187" s="72"/>
    </row>
    <row r="188" spans="7:21" customFormat="1" x14ac:dyDescent="0.2">
      <c r="G188" s="72"/>
      <c r="H188" s="59"/>
      <c r="I188" s="59"/>
      <c r="J188" s="66"/>
      <c r="K188" s="66"/>
      <c r="L188" s="72"/>
      <c r="U188" s="72"/>
    </row>
    <row r="189" spans="7:21" customFormat="1" x14ac:dyDescent="0.2">
      <c r="G189" s="72"/>
      <c r="H189" s="59"/>
      <c r="I189" s="59"/>
      <c r="J189" s="66"/>
      <c r="K189" s="66"/>
      <c r="L189" s="72"/>
      <c r="U189" s="72"/>
    </row>
    <row r="190" spans="7:21" customFormat="1" x14ac:dyDescent="0.2">
      <c r="G190" s="72"/>
      <c r="H190" s="59"/>
      <c r="I190" s="59"/>
      <c r="J190" s="66"/>
      <c r="K190" s="66"/>
      <c r="L190" s="72"/>
      <c r="U190" s="72"/>
    </row>
    <row r="191" spans="7:21" customFormat="1" x14ac:dyDescent="0.2">
      <c r="G191" s="72"/>
      <c r="H191" s="59"/>
      <c r="I191" s="59"/>
      <c r="J191" s="66"/>
      <c r="K191" s="66"/>
      <c r="L191" s="72"/>
      <c r="U191" s="72"/>
    </row>
    <row r="192" spans="7:21" customFormat="1" x14ac:dyDescent="0.2">
      <c r="G192" s="72"/>
      <c r="H192" s="59"/>
      <c r="I192" s="59"/>
      <c r="J192" s="66"/>
      <c r="K192" s="66"/>
      <c r="L192" s="72"/>
      <c r="U192" s="72"/>
    </row>
    <row r="193" spans="7:21" customFormat="1" x14ac:dyDescent="0.2">
      <c r="G193" s="72"/>
      <c r="H193" s="59"/>
      <c r="I193" s="59"/>
      <c r="J193" s="66"/>
      <c r="K193" s="66"/>
      <c r="L193" s="72"/>
      <c r="U193" s="72"/>
    </row>
    <row r="194" spans="7:21" customFormat="1" x14ac:dyDescent="0.2">
      <c r="G194" s="72"/>
      <c r="H194" s="59"/>
      <c r="I194" s="59"/>
      <c r="J194" s="66"/>
      <c r="K194" s="66"/>
      <c r="L194" s="72"/>
      <c r="U194" s="72"/>
    </row>
    <row r="195" spans="7:21" customFormat="1" x14ac:dyDescent="0.2">
      <c r="G195" s="72"/>
      <c r="H195" s="59"/>
      <c r="I195" s="59"/>
      <c r="J195" s="66"/>
      <c r="K195" s="66"/>
      <c r="L195" s="72"/>
      <c r="U195" s="72"/>
    </row>
    <row r="196" spans="7:21" customFormat="1" x14ac:dyDescent="0.2">
      <c r="G196" s="72"/>
      <c r="H196" s="59"/>
      <c r="I196" s="59"/>
      <c r="J196" s="66"/>
      <c r="K196" s="66"/>
      <c r="L196" s="72"/>
      <c r="U196" s="72"/>
    </row>
    <row r="197" spans="7:21" customFormat="1" x14ac:dyDescent="0.2">
      <c r="G197" s="72"/>
      <c r="H197" s="59"/>
      <c r="I197" s="59"/>
      <c r="J197" s="66"/>
      <c r="K197" s="66"/>
      <c r="L197" s="72"/>
      <c r="U197" s="72"/>
    </row>
    <row r="198" spans="7:21" customFormat="1" x14ac:dyDescent="0.2">
      <c r="G198" s="72"/>
      <c r="H198" s="59"/>
      <c r="I198" s="59"/>
      <c r="J198" s="66"/>
      <c r="K198" s="66"/>
      <c r="L198" s="72"/>
      <c r="U198" s="72"/>
    </row>
    <row r="199" spans="7:21" customFormat="1" x14ac:dyDescent="0.2">
      <c r="G199" s="72"/>
      <c r="H199" s="59"/>
      <c r="I199" s="59"/>
      <c r="J199" s="66"/>
      <c r="K199" s="66"/>
      <c r="L199" s="72"/>
      <c r="U199" s="72"/>
    </row>
    <row r="200" spans="7:21" customFormat="1" x14ac:dyDescent="0.2">
      <c r="G200" s="72"/>
      <c r="H200" s="59"/>
      <c r="I200" s="59"/>
      <c r="J200" s="66"/>
      <c r="K200" s="66"/>
      <c r="L200" s="72"/>
      <c r="U200" s="72"/>
    </row>
    <row r="201" spans="7:21" customFormat="1" x14ac:dyDescent="0.2">
      <c r="G201" s="72"/>
      <c r="H201" s="59"/>
      <c r="I201" s="59"/>
      <c r="J201" s="66"/>
      <c r="K201" s="66"/>
      <c r="L201" s="72"/>
      <c r="U201" s="72"/>
    </row>
    <row r="202" spans="7:21" customFormat="1" x14ac:dyDescent="0.2">
      <c r="G202" s="72"/>
      <c r="H202" s="59"/>
      <c r="I202" s="59"/>
      <c r="J202" s="66"/>
      <c r="K202" s="66"/>
      <c r="L202" s="72"/>
      <c r="U202" s="72"/>
    </row>
    <row r="203" spans="7:21" customFormat="1" x14ac:dyDescent="0.2">
      <c r="G203" s="72"/>
      <c r="H203" s="59"/>
      <c r="I203" s="59"/>
      <c r="J203" s="66"/>
      <c r="K203" s="66"/>
      <c r="L203" s="72"/>
      <c r="U203" s="72"/>
    </row>
    <row r="204" spans="7:21" customFormat="1" x14ac:dyDescent="0.2">
      <c r="G204" s="72"/>
      <c r="H204" s="59"/>
      <c r="I204" s="59"/>
      <c r="J204" s="66"/>
      <c r="K204" s="66"/>
      <c r="L204" s="72"/>
      <c r="U204" s="72"/>
    </row>
    <row r="205" spans="7:21" customFormat="1" x14ac:dyDescent="0.2">
      <c r="G205" s="72"/>
      <c r="H205" s="59"/>
      <c r="I205" s="59"/>
      <c r="J205" s="66"/>
      <c r="K205" s="66"/>
      <c r="L205" s="72"/>
      <c r="U205" s="72"/>
    </row>
    <row r="206" spans="7:21" customFormat="1" x14ac:dyDescent="0.2">
      <c r="G206" s="72"/>
      <c r="H206" s="59"/>
      <c r="I206" s="59"/>
      <c r="J206" s="66"/>
      <c r="K206" s="66"/>
      <c r="L206" s="72"/>
      <c r="U206" s="72"/>
    </row>
    <row r="207" spans="7:21" customFormat="1" x14ac:dyDescent="0.2">
      <c r="G207" s="72"/>
      <c r="H207" s="59"/>
      <c r="I207" s="59"/>
      <c r="J207" s="66"/>
      <c r="K207" s="66"/>
      <c r="L207" s="72"/>
      <c r="U207" s="72"/>
    </row>
    <row r="208" spans="7:21" customFormat="1" x14ac:dyDescent="0.2">
      <c r="G208" s="72"/>
      <c r="H208" s="59"/>
      <c r="I208" s="59"/>
      <c r="J208" s="66"/>
      <c r="K208" s="66"/>
      <c r="L208" s="72"/>
      <c r="U208" s="72"/>
    </row>
    <row r="209" spans="7:21" customFormat="1" x14ac:dyDescent="0.2">
      <c r="G209" s="72"/>
      <c r="H209" s="59"/>
      <c r="I209" s="59"/>
      <c r="J209" s="66"/>
      <c r="K209" s="66"/>
      <c r="L209" s="72"/>
      <c r="U209" s="72"/>
    </row>
    <row r="210" spans="7:21" customFormat="1" x14ac:dyDescent="0.2">
      <c r="G210" s="72"/>
      <c r="H210" s="59"/>
      <c r="I210" s="59"/>
      <c r="J210" s="66"/>
      <c r="K210" s="66"/>
      <c r="L210" s="72"/>
      <c r="U210" s="72"/>
    </row>
    <row r="211" spans="7:21" customFormat="1" x14ac:dyDescent="0.2">
      <c r="G211" s="72"/>
      <c r="H211" s="59"/>
      <c r="I211" s="59"/>
      <c r="J211" s="66"/>
      <c r="K211" s="66"/>
      <c r="L211" s="72"/>
      <c r="U211" s="72"/>
    </row>
    <row r="212" spans="7:21" customFormat="1" x14ac:dyDescent="0.2">
      <c r="G212" s="72"/>
      <c r="H212" s="59"/>
      <c r="I212" s="59"/>
      <c r="J212" s="66"/>
      <c r="K212" s="66"/>
      <c r="L212" s="72"/>
      <c r="U212" s="72"/>
    </row>
    <row r="213" spans="7:21" customFormat="1" x14ac:dyDescent="0.2">
      <c r="G213" s="72"/>
      <c r="H213" s="59"/>
      <c r="I213" s="59"/>
      <c r="J213" s="66"/>
      <c r="K213" s="66"/>
      <c r="L213" s="72"/>
      <c r="U213" s="72"/>
    </row>
    <row r="214" spans="7:21" customFormat="1" x14ac:dyDescent="0.2">
      <c r="G214" s="72"/>
      <c r="H214" s="59"/>
      <c r="I214" s="59"/>
      <c r="J214" s="66"/>
      <c r="K214" s="66"/>
      <c r="L214" s="72"/>
      <c r="U214" s="72"/>
    </row>
    <row r="215" spans="7:21" customFormat="1" x14ac:dyDescent="0.2">
      <c r="G215" s="72"/>
      <c r="H215" s="59"/>
      <c r="I215" s="59"/>
      <c r="J215" s="66"/>
      <c r="K215" s="66"/>
      <c r="L215" s="72"/>
      <c r="U215" s="72"/>
    </row>
    <row r="216" spans="7:21" customFormat="1" x14ac:dyDescent="0.2">
      <c r="G216" s="72"/>
      <c r="H216" s="59"/>
      <c r="I216" s="59"/>
      <c r="J216" s="66"/>
      <c r="K216" s="66"/>
      <c r="L216" s="72"/>
      <c r="U216" s="72"/>
    </row>
    <row r="217" spans="7:21" customFormat="1" x14ac:dyDescent="0.2">
      <c r="G217" s="72"/>
      <c r="H217" s="59"/>
      <c r="I217" s="59"/>
      <c r="J217" s="66"/>
      <c r="K217" s="66"/>
      <c r="L217" s="72"/>
      <c r="U217" s="72"/>
    </row>
    <row r="218" spans="7:21" customFormat="1" x14ac:dyDescent="0.2">
      <c r="G218" s="72"/>
      <c r="H218" s="59"/>
      <c r="I218" s="59"/>
      <c r="J218" s="66"/>
      <c r="K218" s="66"/>
      <c r="L218" s="72"/>
      <c r="U218" s="72"/>
    </row>
    <row r="219" spans="7:21" customFormat="1" x14ac:dyDescent="0.2">
      <c r="G219" s="72"/>
      <c r="H219" s="59"/>
      <c r="I219" s="59"/>
      <c r="J219" s="66"/>
      <c r="K219" s="66"/>
      <c r="L219" s="72"/>
      <c r="U219" s="72"/>
    </row>
    <row r="220" spans="7:21" customFormat="1" x14ac:dyDescent="0.2">
      <c r="G220" s="72"/>
      <c r="H220" s="59"/>
      <c r="I220" s="59"/>
      <c r="J220" s="66"/>
      <c r="K220" s="66"/>
      <c r="L220" s="72"/>
      <c r="U220" s="72"/>
    </row>
    <row r="221" spans="7:21" customFormat="1" x14ac:dyDescent="0.2">
      <c r="G221" s="72"/>
      <c r="H221" s="59"/>
      <c r="I221" s="59"/>
      <c r="J221" s="66"/>
      <c r="K221" s="66"/>
      <c r="L221" s="72"/>
      <c r="U221" s="72"/>
    </row>
    <row r="222" spans="7:21" customFormat="1" x14ac:dyDescent="0.2">
      <c r="G222" s="72"/>
      <c r="H222" s="59"/>
      <c r="I222" s="59"/>
      <c r="J222" s="66"/>
      <c r="K222" s="66"/>
      <c r="L222" s="72"/>
      <c r="U222" s="72"/>
    </row>
    <row r="223" spans="7:21" customFormat="1" x14ac:dyDescent="0.2">
      <c r="G223" s="72"/>
      <c r="H223" s="59"/>
      <c r="I223" s="59"/>
      <c r="J223" s="66"/>
      <c r="K223" s="66"/>
      <c r="L223" s="72"/>
      <c r="U223" s="72"/>
    </row>
    <row r="224" spans="7:21" customFormat="1" x14ac:dyDescent="0.2">
      <c r="G224" s="72"/>
      <c r="H224" s="59"/>
      <c r="I224" s="59"/>
      <c r="J224" s="66"/>
      <c r="K224" s="66"/>
      <c r="L224" s="72"/>
      <c r="U224" s="72"/>
    </row>
    <row r="225" spans="7:21" customFormat="1" x14ac:dyDescent="0.2">
      <c r="G225" s="72"/>
      <c r="H225" s="59"/>
      <c r="I225" s="59"/>
      <c r="J225" s="66"/>
      <c r="K225" s="66"/>
      <c r="L225" s="72"/>
      <c r="U225" s="72"/>
    </row>
    <row r="226" spans="7:21" customFormat="1" x14ac:dyDescent="0.2">
      <c r="G226" s="72"/>
      <c r="H226" s="59"/>
      <c r="I226" s="59"/>
      <c r="J226" s="66"/>
      <c r="K226" s="66"/>
      <c r="L226" s="72"/>
      <c r="U226" s="72"/>
    </row>
    <row r="227" spans="7:21" customFormat="1" x14ac:dyDescent="0.2">
      <c r="G227" s="72"/>
      <c r="H227" s="59"/>
      <c r="I227" s="59"/>
      <c r="J227" s="66"/>
      <c r="K227" s="66"/>
      <c r="L227" s="72"/>
      <c r="U227" s="72"/>
    </row>
    <row r="228" spans="7:21" customFormat="1" x14ac:dyDescent="0.2">
      <c r="G228" s="72"/>
      <c r="H228" s="59"/>
      <c r="I228" s="59"/>
      <c r="J228" s="66"/>
      <c r="K228" s="66"/>
      <c r="L228" s="72"/>
      <c r="U228" s="72"/>
    </row>
    <row r="229" spans="7:21" customFormat="1" x14ac:dyDescent="0.2">
      <c r="G229" s="72"/>
      <c r="H229" s="59"/>
      <c r="I229" s="59"/>
      <c r="J229" s="66"/>
      <c r="K229" s="66"/>
      <c r="L229" s="72"/>
      <c r="U229" s="72"/>
    </row>
    <row r="230" spans="7:21" customFormat="1" x14ac:dyDescent="0.2">
      <c r="G230" s="72"/>
      <c r="H230" s="59"/>
      <c r="I230" s="59"/>
      <c r="J230" s="66"/>
      <c r="K230" s="66"/>
      <c r="L230" s="72"/>
      <c r="U230" s="72"/>
    </row>
    <row r="231" spans="7:21" customFormat="1" x14ac:dyDescent="0.2">
      <c r="G231" s="72"/>
      <c r="H231" s="59"/>
      <c r="I231" s="59"/>
      <c r="J231" s="66"/>
      <c r="K231" s="66"/>
      <c r="L231" s="72"/>
      <c r="U231" s="72"/>
    </row>
    <row r="232" spans="7:21" customFormat="1" x14ac:dyDescent="0.2">
      <c r="G232" s="72"/>
      <c r="H232" s="59"/>
      <c r="I232" s="59"/>
      <c r="J232" s="66"/>
      <c r="K232" s="66"/>
      <c r="L232" s="72"/>
      <c r="U232" s="72"/>
    </row>
    <row r="233" spans="7:21" customFormat="1" x14ac:dyDescent="0.2">
      <c r="G233" s="72"/>
      <c r="H233" s="59"/>
      <c r="I233" s="59"/>
      <c r="J233" s="66"/>
      <c r="K233" s="66"/>
      <c r="L233" s="72"/>
      <c r="U233" s="72"/>
    </row>
    <row r="234" spans="7:21" customFormat="1" x14ac:dyDescent="0.2">
      <c r="G234" s="72"/>
      <c r="H234" s="59"/>
      <c r="I234" s="59"/>
      <c r="J234" s="66"/>
      <c r="K234" s="66"/>
      <c r="L234" s="72"/>
      <c r="U234" s="72"/>
    </row>
    <row r="235" spans="7:21" customFormat="1" x14ac:dyDescent="0.2">
      <c r="G235" s="72"/>
      <c r="H235" s="59"/>
      <c r="I235" s="59"/>
      <c r="J235" s="66"/>
      <c r="K235" s="66"/>
      <c r="L235" s="72"/>
      <c r="U235" s="72"/>
    </row>
    <row r="236" spans="7:21" customFormat="1" x14ac:dyDescent="0.2">
      <c r="G236" s="72"/>
      <c r="H236" s="59"/>
      <c r="I236" s="59"/>
      <c r="J236" s="66"/>
      <c r="K236" s="66"/>
      <c r="L236" s="72"/>
      <c r="U236" s="72"/>
    </row>
    <row r="237" spans="7:21" customFormat="1" x14ac:dyDescent="0.2">
      <c r="G237" s="72"/>
      <c r="H237" s="59"/>
      <c r="I237" s="59"/>
      <c r="J237" s="66"/>
      <c r="K237" s="66"/>
      <c r="L237" s="72"/>
      <c r="U237" s="72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92D050"/>
    <pageSetUpPr fitToPage="1"/>
  </sheetPr>
  <dimension ref="A1:G18"/>
  <sheetViews>
    <sheetView showGridLines="0" zoomScaleNormal="100" zoomScaleSheetLayoutView="10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L17" sqref="L17"/>
    </sheetView>
  </sheetViews>
  <sheetFormatPr defaultColWidth="9" defaultRowHeight="12.75" outlineLevelRow="1" outlineLevelCol="1" x14ac:dyDescent="0.25"/>
  <cols>
    <col min="1" max="1" width="31" style="6" customWidth="1"/>
    <col min="2" max="3" width="6" style="6" customWidth="1"/>
    <col min="4" max="4" width="7.375" style="6" bestFit="1" customWidth="1"/>
    <col min="5" max="6" width="7.375" style="6" customWidth="1" outlineLevel="1"/>
    <col min="7" max="7" width="1.75" style="6" customWidth="1"/>
    <col min="8" max="8" width="5.125" style="6" customWidth="1"/>
    <col min="9" max="16384" width="9" style="6"/>
  </cols>
  <sheetData>
    <row r="1" spans="1:7" ht="11.25" customHeight="1" x14ac:dyDescent="0.25"/>
    <row r="2" spans="1:7" s="7" customFormat="1" ht="11.25" customHeight="1" x14ac:dyDescent="0.3">
      <c r="A2" s="7" t="s">
        <v>32</v>
      </c>
      <c r="G2" s="33"/>
    </row>
    <row r="3" spans="1:7" customFormat="1" ht="11.25" customHeight="1" x14ac:dyDescent="0.25">
      <c r="B3" s="35"/>
      <c r="G3" s="18"/>
    </row>
    <row r="4" spans="1:7" ht="33" customHeight="1" x14ac:dyDescent="0.25">
      <c r="A4" s="4" t="s">
        <v>229</v>
      </c>
      <c r="B4" s="32" t="s">
        <v>253</v>
      </c>
      <c r="C4" s="32" t="s">
        <v>2</v>
      </c>
      <c r="D4" s="32" t="s">
        <v>96</v>
      </c>
      <c r="E4" s="32" t="s">
        <v>7</v>
      </c>
      <c r="F4" s="32" t="s">
        <v>96</v>
      </c>
      <c r="G4" s="18"/>
    </row>
    <row r="5" spans="1:7" ht="3.75" customHeight="1" x14ac:dyDescent="0.25">
      <c r="A5" s="11"/>
      <c r="G5" s="18"/>
    </row>
    <row r="6" spans="1:7" ht="12.75" customHeight="1" x14ac:dyDescent="0.25">
      <c r="A6" s="144" t="s">
        <v>14</v>
      </c>
      <c r="B6" s="136">
        <v>29.245772289104977</v>
      </c>
      <c r="C6" s="136">
        <v>31.064219004547471</v>
      </c>
      <c r="D6" s="137">
        <v>-5.8538304638410255E-2</v>
      </c>
      <c r="E6" s="136">
        <v>32.28130579284899</v>
      </c>
      <c r="F6" s="137">
        <v>-9.4033789191280137E-2</v>
      </c>
      <c r="G6" s="18"/>
    </row>
    <row r="7" spans="1:7" ht="12.75" customHeight="1" x14ac:dyDescent="0.25">
      <c r="A7" s="65" t="s">
        <v>230</v>
      </c>
      <c r="B7" s="216">
        <v>0.23680106034960005</v>
      </c>
      <c r="C7" s="216">
        <v>0.30583832032281255</v>
      </c>
      <c r="D7" s="217">
        <v>-6.9</v>
      </c>
      <c r="E7" s="150">
        <v>0.25320981117729247</v>
      </c>
      <c r="F7" s="69">
        <v>-1.6</v>
      </c>
      <c r="G7" s="18"/>
    </row>
    <row r="8" spans="1:7" ht="3.75" customHeight="1" x14ac:dyDescent="0.25">
      <c r="A8" s="144"/>
      <c r="B8" s="139"/>
      <c r="C8" s="139"/>
      <c r="D8" s="139"/>
      <c r="E8" s="140"/>
      <c r="F8" s="140"/>
      <c r="G8" s="18"/>
    </row>
    <row r="9" spans="1:7" s="13" customFormat="1" ht="12.75" customHeight="1" x14ac:dyDescent="0.25">
      <c r="A9" s="144" t="s">
        <v>16</v>
      </c>
      <c r="B9" s="136">
        <v>17.044986580402909</v>
      </c>
      <c r="C9" s="136">
        <v>15.938923883632873</v>
      </c>
      <c r="D9" s="137">
        <v>6.9393812583910641E-2</v>
      </c>
      <c r="E9" s="136">
        <v>17.975694463026201</v>
      </c>
      <c r="F9" s="137">
        <v>-5.1775906880128786E-2</v>
      </c>
      <c r="G9" s="18"/>
    </row>
    <row r="10" spans="1:7" s="13" customFormat="1" ht="12.75" customHeight="1" x14ac:dyDescent="0.25">
      <c r="A10" s="65" t="s">
        <v>231</v>
      </c>
      <c r="B10" s="216">
        <v>0.28886424224180079</v>
      </c>
      <c r="C10" s="216">
        <v>0.2864794336461618</v>
      </c>
      <c r="D10" s="217">
        <v>0.2</v>
      </c>
      <c r="E10" s="150">
        <v>0.2626547316112286</v>
      </c>
      <c r="F10" s="69">
        <v>2.6</v>
      </c>
      <c r="G10" s="18"/>
    </row>
    <row r="11" spans="1:7" ht="3.75" customHeight="1" x14ac:dyDescent="0.25">
      <c r="A11" s="145"/>
      <c r="B11" s="139"/>
      <c r="C11" s="139"/>
      <c r="D11" s="139"/>
      <c r="E11" s="140"/>
      <c r="F11" s="140"/>
      <c r="G11" s="18"/>
    </row>
    <row r="12" spans="1:7" s="13" customFormat="1" ht="12.75" customHeight="1" x14ac:dyDescent="0.25">
      <c r="A12" s="144" t="s">
        <v>15</v>
      </c>
      <c r="B12" s="136">
        <v>3.8259026623746979</v>
      </c>
      <c r="C12" s="136">
        <v>13.008144694167713</v>
      </c>
      <c r="D12" s="137">
        <v>-0.70588406322924235</v>
      </c>
      <c r="E12" s="136">
        <v>8.4333439525398433</v>
      </c>
      <c r="F12" s="137">
        <v>-0.54633622393375014</v>
      </c>
      <c r="G12" s="18"/>
    </row>
    <row r="13" spans="1:7" s="13" customFormat="1" ht="12.75" customHeight="1" x14ac:dyDescent="0.25">
      <c r="A13" s="65" t="s">
        <v>232</v>
      </c>
      <c r="B13" s="216">
        <v>6.195811822670514E-2</v>
      </c>
      <c r="C13" s="216">
        <v>0.15488422314261463</v>
      </c>
      <c r="D13" s="217">
        <v>-9.3000000000000007</v>
      </c>
      <c r="E13" s="150">
        <v>0.10340345608870899</v>
      </c>
      <c r="F13" s="69">
        <v>-4.0999999999999996</v>
      </c>
      <c r="G13" s="18"/>
    </row>
    <row r="14" spans="1:7" ht="3.75" customHeight="1" x14ac:dyDescent="0.25">
      <c r="A14" s="145"/>
      <c r="B14" s="139"/>
      <c r="C14" s="139"/>
      <c r="D14" s="139"/>
      <c r="E14" s="140"/>
      <c r="F14" s="140"/>
      <c r="G14" s="18"/>
    </row>
    <row r="15" spans="1:7" ht="3.75" customHeight="1" outlineLevel="1" x14ac:dyDescent="0.25">
      <c r="A15" s="145"/>
      <c r="B15" s="139"/>
      <c r="C15" s="139"/>
      <c r="D15" s="139"/>
      <c r="E15" s="140"/>
      <c r="F15" s="140"/>
      <c r="G15" s="18"/>
    </row>
    <row r="16" spans="1:7" ht="12.75" customHeight="1" x14ac:dyDescent="0.25">
      <c r="A16" s="146" t="s">
        <v>233</v>
      </c>
      <c r="B16" s="141">
        <v>50.11666153188262</v>
      </c>
      <c r="C16" s="141">
        <v>60.011287582348075</v>
      </c>
      <c r="D16" s="142">
        <v>-0.16487941600799605</v>
      </c>
      <c r="E16" s="141">
        <v>58.690344208415041</v>
      </c>
      <c r="F16" s="142">
        <v>-0.14608335991498789</v>
      </c>
      <c r="G16" s="18"/>
    </row>
    <row r="17" spans="1:7" ht="12.75" customHeight="1" x14ac:dyDescent="0.25">
      <c r="A17" s="65" t="s">
        <v>234</v>
      </c>
      <c r="B17" s="26">
        <v>0.20517728349811587</v>
      </c>
      <c r="C17" s="26">
        <v>0.2488089937673536</v>
      </c>
      <c r="D17" s="104">
        <v>-4.4000000000000004</v>
      </c>
      <c r="E17" s="26">
        <v>0.21150853166264849</v>
      </c>
      <c r="F17" s="104">
        <v>-0.6</v>
      </c>
      <c r="G17" s="18"/>
    </row>
    <row r="18" spans="1:7" x14ac:dyDescent="0.25">
      <c r="G18" s="18"/>
    </row>
  </sheetData>
  <phoneticPr fontId="23" type="noConversion"/>
  <pageMargins left="0.25" right="0.25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4B09-9705-4077-8D0B-C675582AFACA}">
  <sheetPr codeName="Planilha15">
    <tabColor rgb="FF92D050"/>
  </sheetPr>
  <dimension ref="A1:L66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S30" sqref="S30"/>
    </sheetView>
  </sheetViews>
  <sheetFormatPr defaultColWidth="9" defaultRowHeight="12.75" outlineLevelRow="1" outlineLevelCol="1" x14ac:dyDescent="0.25"/>
  <cols>
    <col min="1" max="1" width="31.75" style="6" customWidth="1"/>
    <col min="2" max="3" width="6" style="6" customWidth="1"/>
    <col min="4" max="4" width="7" style="6" customWidth="1"/>
    <col min="5" max="6" width="7.375" style="6" customWidth="1" outlineLevel="1"/>
    <col min="7" max="7" width="6.375" style="38" hidden="1" customWidth="1" outlineLevel="1"/>
    <col min="8" max="11" width="6.375" style="6" hidden="1" customWidth="1" outlineLevel="1"/>
    <col min="12" max="12" width="1" style="72" customWidth="1"/>
    <col min="13" max="16384" width="9" style="6"/>
  </cols>
  <sheetData>
    <row r="1" spans="1:12" x14ac:dyDescent="0.25">
      <c r="A1" s="45"/>
      <c r="B1" s="35"/>
    </row>
    <row r="2" spans="1:12" ht="33" customHeight="1" x14ac:dyDescent="0.25">
      <c r="A2" s="31" t="s">
        <v>239</v>
      </c>
      <c r="B2" s="32" t="s">
        <v>253</v>
      </c>
      <c r="C2" s="32" t="s">
        <v>2</v>
      </c>
      <c r="D2" s="32" t="s">
        <v>96</v>
      </c>
      <c r="E2" s="32" t="s">
        <v>7</v>
      </c>
      <c r="F2" s="32" t="s">
        <v>96</v>
      </c>
      <c r="G2" s="5" t="s">
        <v>258</v>
      </c>
      <c r="H2" s="5" t="s">
        <v>259</v>
      </c>
      <c r="I2" s="5" t="s">
        <v>10</v>
      </c>
      <c r="J2" s="5" t="s">
        <v>260</v>
      </c>
      <c r="K2" s="5" t="s">
        <v>10</v>
      </c>
      <c r="L2" s="66"/>
    </row>
    <row r="3" spans="1:12" ht="3.75" customHeight="1" x14ac:dyDescent="0.25">
      <c r="A3" s="40"/>
      <c r="B3" s="28"/>
      <c r="C3" s="28"/>
      <c r="D3" s="42" t="s">
        <v>89</v>
      </c>
      <c r="E3" s="28"/>
      <c r="F3" s="42" t="s">
        <v>89</v>
      </c>
      <c r="G3" s="39"/>
      <c r="H3" s="28"/>
      <c r="I3" s="42" t="s">
        <v>89</v>
      </c>
      <c r="J3" s="28"/>
      <c r="K3" s="42" t="s">
        <v>89</v>
      </c>
      <c r="L3" s="78"/>
    </row>
    <row r="4" spans="1:12" s="13" customFormat="1" hidden="1" outlineLevel="1" x14ac:dyDescent="0.25">
      <c r="A4" s="60" t="s">
        <v>23</v>
      </c>
      <c r="B4" s="44">
        <v>244.26028397214276</v>
      </c>
      <c r="C4" s="44">
        <v>241.19420553768663</v>
      </c>
      <c r="D4" s="53">
        <v>1.2712073358565945E-2</v>
      </c>
      <c r="E4" s="44">
        <v>277.48452389629779</v>
      </c>
      <c r="F4" s="61">
        <v>-0.11973366823359011</v>
      </c>
      <c r="G4" s="43">
        <v>1</v>
      </c>
      <c r="H4" s="43">
        <v>1</v>
      </c>
      <c r="I4" s="105">
        <v>0</v>
      </c>
      <c r="J4" s="43">
        <v>1</v>
      </c>
      <c r="K4" s="105">
        <v>0</v>
      </c>
      <c r="L4" s="93"/>
    </row>
    <row r="5" spans="1:12" ht="3.75" hidden="1" customHeight="1" outlineLevel="1" x14ac:dyDescent="0.25">
      <c r="A5" s="40"/>
      <c r="B5" s="22"/>
      <c r="C5" s="22"/>
      <c r="D5" s="62"/>
      <c r="E5" s="22"/>
      <c r="F5" s="62"/>
      <c r="G5" s="39"/>
      <c r="H5" s="39"/>
      <c r="I5" s="62"/>
      <c r="J5" s="39"/>
      <c r="K5" s="62"/>
      <c r="L5" s="93"/>
    </row>
    <row r="6" spans="1:12" s="13" customFormat="1" ht="12.75" customHeight="1" collapsed="1" x14ac:dyDescent="0.25">
      <c r="A6" s="146" t="s">
        <v>52</v>
      </c>
      <c r="B6" s="141">
        <v>10.407552538733638</v>
      </c>
      <c r="C6" s="141">
        <v>25.804065927087329</v>
      </c>
      <c r="D6" s="143">
        <v>-0.59667005315590571</v>
      </c>
      <c r="E6" s="141">
        <v>17.25873036316889</v>
      </c>
      <c r="F6" s="143">
        <v>-0.39696881985340327</v>
      </c>
      <c r="G6" s="142">
        <v>4.2608451810039624E-2</v>
      </c>
      <c r="H6" s="142">
        <v>0.1069846013487892</v>
      </c>
      <c r="I6" s="162">
        <v>-6.4</v>
      </c>
      <c r="J6" s="142">
        <v>6.2197091646159212E-2</v>
      </c>
      <c r="K6" s="162">
        <v>-2</v>
      </c>
      <c r="L6" s="138"/>
    </row>
    <row r="7" spans="1:12" s="52" customFormat="1" ht="12.75" customHeight="1" x14ac:dyDescent="0.25">
      <c r="A7" s="173" t="s">
        <v>53</v>
      </c>
      <c r="B7" s="150">
        <v>4.2608451810039624E-2</v>
      </c>
      <c r="C7" s="150">
        <v>0.1069846013487892</v>
      </c>
      <c r="D7" s="153">
        <v>-6.4</v>
      </c>
      <c r="E7" s="150">
        <v>6.2197091646159219E-2</v>
      </c>
      <c r="F7" s="153">
        <v>-2</v>
      </c>
      <c r="G7" s="150"/>
      <c r="H7" s="150"/>
      <c r="I7" s="174"/>
      <c r="J7" s="150"/>
      <c r="K7" s="174"/>
      <c r="L7" s="42"/>
    </row>
    <row r="8" spans="1:12" ht="3.75" customHeight="1" x14ac:dyDescent="0.25">
      <c r="A8" s="144"/>
      <c r="B8" s="136"/>
      <c r="C8" s="136"/>
      <c r="D8" s="165"/>
      <c r="E8" s="136"/>
      <c r="F8" s="165"/>
      <c r="G8" s="166"/>
      <c r="H8" s="166"/>
      <c r="I8" s="165"/>
      <c r="J8" s="166"/>
      <c r="K8" s="165"/>
      <c r="L8" s="139"/>
    </row>
    <row r="9" spans="1:12" ht="12.75" customHeight="1" x14ac:dyDescent="0.25">
      <c r="A9" s="144" t="s">
        <v>79</v>
      </c>
      <c r="B9" s="136">
        <v>-18.326870026790246</v>
      </c>
      <c r="C9" s="136">
        <v>-30.911322324448236</v>
      </c>
      <c r="D9" s="137">
        <v>-0.40711465415715187</v>
      </c>
      <c r="E9" s="136">
        <v>-18.06707528708608</v>
      </c>
      <c r="F9" s="137">
        <v>1.4379457414995134E-2</v>
      </c>
      <c r="G9" s="166">
        <v>-7.5030085647818115E-2</v>
      </c>
      <c r="H9" s="166">
        <v>-0.12815947321594481</v>
      </c>
      <c r="I9" s="164">
        <v>5.3</v>
      </c>
      <c r="J9" s="166">
        <v>-6.5110208790736576E-2</v>
      </c>
      <c r="K9" s="164">
        <v>-1</v>
      </c>
      <c r="L9" s="139"/>
    </row>
    <row r="10" spans="1:12" ht="12.75" customHeight="1" x14ac:dyDescent="0.25">
      <c r="A10" s="144" t="s">
        <v>80</v>
      </c>
      <c r="B10" s="136">
        <v>1.5285615100000001</v>
      </c>
      <c r="C10" s="136">
        <v>3.0137745800000011</v>
      </c>
      <c r="D10" s="137">
        <v>-0.49280828096970697</v>
      </c>
      <c r="E10" s="136">
        <v>2.3052023399906179</v>
      </c>
      <c r="F10" s="137">
        <v>-0.33690787854821402</v>
      </c>
      <c r="G10" s="166">
        <v>6.2579207931090777E-3</v>
      </c>
      <c r="H10" s="166">
        <v>1.2495219664508476E-2</v>
      </c>
      <c r="I10" s="164">
        <v>-0.6</v>
      </c>
      <c r="J10" s="166">
        <v>8.3074987664974211E-3</v>
      </c>
      <c r="K10" s="164">
        <v>-0.2</v>
      </c>
      <c r="L10" s="138"/>
    </row>
    <row r="11" spans="1:12" s="13" customFormat="1" ht="12.75" customHeight="1" x14ac:dyDescent="0.25">
      <c r="A11" s="146" t="s">
        <v>81</v>
      </c>
      <c r="B11" s="141">
        <v>-6.3907559780566077</v>
      </c>
      <c r="C11" s="141">
        <v>-2.0934818173609062</v>
      </c>
      <c r="D11" s="143">
        <v>2.0526923735659426</v>
      </c>
      <c r="E11" s="141">
        <v>1.4968574160734283</v>
      </c>
      <c r="F11" s="143">
        <v>-5.2694487193181727</v>
      </c>
      <c r="G11" s="142">
        <v>-2.6163713044669416E-2</v>
      </c>
      <c r="H11" s="142">
        <v>-8.6796522026471295E-3</v>
      </c>
      <c r="I11" s="162">
        <v>-1.7</v>
      </c>
      <c r="J11" s="142">
        <v>5.394381621920066E-3</v>
      </c>
      <c r="K11" s="162">
        <v>-3.2</v>
      </c>
      <c r="L11" s="139"/>
    </row>
    <row r="12" spans="1:12" s="52" customFormat="1" ht="12.75" customHeight="1" x14ac:dyDescent="0.25">
      <c r="A12" s="173" t="s">
        <v>82</v>
      </c>
      <c r="B12" s="150">
        <v>-2.6163713044669419E-2</v>
      </c>
      <c r="C12" s="150">
        <v>-8.6796522026471295E-3</v>
      </c>
      <c r="D12" s="153">
        <v>-1.7</v>
      </c>
      <c r="E12" s="150">
        <v>5.3943816219200668E-3</v>
      </c>
      <c r="F12" s="153">
        <v>-3.2</v>
      </c>
      <c r="G12" s="150"/>
      <c r="H12" s="150"/>
      <c r="I12" s="174"/>
      <c r="J12" s="150"/>
      <c r="K12" s="174"/>
      <c r="L12" s="42"/>
    </row>
    <row r="13" spans="1:12" hidden="1" outlineLevel="1" x14ac:dyDescent="0.25">
      <c r="A13" s="59"/>
      <c r="B13" s="42"/>
      <c r="C13" s="103"/>
      <c r="D13" s="42"/>
      <c r="E13" s="42"/>
      <c r="F13" s="42"/>
      <c r="G13" s="57"/>
      <c r="H13" s="42"/>
      <c r="I13" s="42"/>
      <c r="J13" s="42"/>
      <c r="K13" s="42"/>
      <c r="L13" s="93"/>
    </row>
    <row r="14" spans="1:12" hidden="1" outlineLevel="1" x14ac:dyDescent="0.25">
      <c r="A14" s="59"/>
      <c r="B14" s="42"/>
      <c r="C14" s="42"/>
      <c r="D14" s="42"/>
      <c r="E14" s="42"/>
      <c r="F14" s="42"/>
      <c r="G14" s="57"/>
      <c r="H14" s="42"/>
      <c r="I14" s="42"/>
      <c r="J14" s="42"/>
      <c r="K14" s="42"/>
      <c r="L14" s="95"/>
    </row>
    <row r="15" spans="1:12" ht="33" hidden="1" customHeight="1" outlineLevel="1" x14ac:dyDescent="0.25">
      <c r="A15" s="4" t="s">
        <v>240</v>
      </c>
      <c r="B15" s="32" t="s">
        <v>253</v>
      </c>
      <c r="C15" s="32" t="s">
        <v>2</v>
      </c>
      <c r="D15" s="32" t="s">
        <v>96</v>
      </c>
      <c r="E15" s="32" t="s">
        <v>7</v>
      </c>
      <c r="F15" s="32" t="s">
        <v>96</v>
      </c>
      <c r="G15" s="5" t="s">
        <v>258</v>
      </c>
      <c r="H15" s="5" t="s">
        <v>259</v>
      </c>
      <c r="I15" s="5" t="s">
        <v>10</v>
      </c>
      <c r="J15" s="5" t="s">
        <v>260</v>
      </c>
      <c r="K15" s="5" t="s">
        <v>10</v>
      </c>
      <c r="L15" s="66"/>
    </row>
    <row r="16" spans="1:12" ht="3.75" hidden="1" customHeight="1" outlineLevel="1" x14ac:dyDescent="0.25">
      <c r="A16" s="40"/>
      <c r="B16" s="28"/>
      <c r="C16" s="28"/>
      <c r="D16" s="42" t="s">
        <v>89</v>
      </c>
      <c r="E16" s="28"/>
      <c r="F16" s="42" t="s">
        <v>89</v>
      </c>
      <c r="G16" s="28"/>
      <c r="H16" s="42"/>
      <c r="I16" s="42"/>
      <c r="J16" s="42"/>
      <c r="K16" s="42"/>
      <c r="L16" s="93"/>
    </row>
    <row r="17" spans="1:12" s="13" customFormat="1" ht="12" hidden="1" customHeight="1" outlineLevel="1" x14ac:dyDescent="0.25">
      <c r="A17" s="146" t="s">
        <v>81</v>
      </c>
      <c r="B17" s="141">
        <v>-6.3907559780566077</v>
      </c>
      <c r="C17" s="141">
        <v>-2.0934818173609062</v>
      </c>
      <c r="D17" s="143">
        <v>2.0526923735659426</v>
      </c>
      <c r="E17" s="141">
        <v>1.4968574160734283</v>
      </c>
      <c r="F17" s="143">
        <v>-5.2694487193181727</v>
      </c>
      <c r="G17" s="142">
        <v>-2.6163713044669416E-2</v>
      </c>
      <c r="H17" s="142">
        <v>-8.6796522026471295E-3</v>
      </c>
      <c r="I17" s="162">
        <v>-1.7</v>
      </c>
      <c r="J17" s="142">
        <v>5.394381621920066E-3</v>
      </c>
      <c r="K17" s="162">
        <v>-3.2</v>
      </c>
      <c r="L17" s="139"/>
    </row>
    <row r="18" spans="1:12" s="24" customFormat="1" ht="12" hidden="1" customHeight="1" outlineLevel="1" x14ac:dyDescent="0.25">
      <c r="A18" s="167" t="s">
        <v>241</v>
      </c>
      <c r="B18" s="163">
        <v>-2.6163713044669419E-2</v>
      </c>
      <c r="C18" s="163">
        <v>-8.6796522026471295E-3</v>
      </c>
      <c r="D18" s="164">
        <v>-1.7</v>
      </c>
      <c r="E18" s="163">
        <v>5.3943816219200668E-3</v>
      </c>
      <c r="F18" s="164">
        <v>-3.2</v>
      </c>
      <c r="G18" s="163"/>
      <c r="H18" s="163"/>
      <c r="I18" s="168"/>
      <c r="J18" s="163"/>
      <c r="K18" s="168"/>
      <c r="L18" s="139"/>
    </row>
    <row r="19" spans="1:12" ht="3.75" customHeight="1" collapsed="1" x14ac:dyDescent="0.25">
      <c r="A19" s="144"/>
      <c r="B19" s="136"/>
      <c r="C19" s="136"/>
      <c r="D19" s="139"/>
      <c r="E19" s="136"/>
      <c r="F19" s="139"/>
      <c r="G19" s="136"/>
      <c r="H19" s="136"/>
      <c r="I19" s="139"/>
      <c r="J19" s="136"/>
      <c r="K19" s="139"/>
      <c r="L19" s="139"/>
    </row>
    <row r="20" spans="1:12" ht="12" customHeight="1" x14ac:dyDescent="0.25">
      <c r="A20" s="169" t="s">
        <v>58</v>
      </c>
      <c r="B20" s="267">
        <v>0</v>
      </c>
      <c r="C20" s="267">
        <v>0</v>
      </c>
      <c r="D20" s="137" t="s">
        <v>224</v>
      </c>
      <c r="E20" s="265">
        <v>0.12090379000000001</v>
      </c>
      <c r="F20" s="137">
        <v>-1</v>
      </c>
      <c r="G20" s="166">
        <v>0</v>
      </c>
      <c r="H20" s="166">
        <v>0</v>
      </c>
      <c r="I20" s="164">
        <v>0</v>
      </c>
      <c r="J20" s="166">
        <v>4.357136329706967E-4</v>
      </c>
      <c r="K20" s="164">
        <v>0</v>
      </c>
      <c r="L20" s="139"/>
    </row>
    <row r="21" spans="1:12" ht="12" customHeight="1" x14ac:dyDescent="0.25">
      <c r="A21" s="169" t="s">
        <v>85</v>
      </c>
      <c r="B21" s="267">
        <v>0</v>
      </c>
      <c r="C21" s="267">
        <v>0</v>
      </c>
      <c r="D21" s="137" t="s">
        <v>224</v>
      </c>
      <c r="E21" s="265">
        <v>-4.1107288600000007E-2</v>
      </c>
      <c r="F21" s="137">
        <v>-1</v>
      </c>
      <c r="G21" s="166">
        <v>0</v>
      </c>
      <c r="H21" s="166">
        <v>0</v>
      </c>
      <c r="I21" s="164">
        <v>0</v>
      </c>
      <c r="J21" s="166">
        <v>-1.4814263521003689E-4</v>
      </c>
      <c r="K21" s="164">
        <v>0</v>
      </c>
      <c r="L21" s="139"/>
    </row>
    <row r="22" spans="1:12" s="13" customFormat="1" ht="12" customHeight="1" x14ac:dyDescent="0.25">
      <c r="A22" s="170" t="s">
        <v>86</v>
      </c>
      <c r="B22" s="268">
        <v>0</v>
      </c>
      <c r="C22" s="268">
        <v>0</v>
      </c>
      <c r="D22" s="171" t="s">
        <v>224</v>
      </c>
      <c r="E22" s="266">
        <v>7.9796501400000011E-2</v>
      </c>
      <c r="F22" s="171">
        <v>-1</v>
      </c>
      <c r="G22" s="172">
        <v>0</v>
      </c>
      <c r="H22" s="172">
        <v>0</v>
      </c>
      <c r="I22" s="164">
        <v>0</v>
      </c>
      <c r="J22" s="172">
        <v>2.8757099776065986E-4</v>
      </c>
      <c r="K22" s="164">
        <v>0</v>
      </c>
      <c r="L22" s="138"/>
    </row>
    <row r="23" spans="1:12" s="13" customFormat="1" ht="12" customHeight="1" x14ac:dyDescent="0.25">
      <c r="A23" s="146" t="s">
        <v>87</v>
      </c>
      <c r="B23" s="141">
        <v>-6.3907559780566077</v>
      </c>
      <c r="C23" s="141">
        <v>-2.0934818173609062</v>
      </c>
      <c r="D23" s="143">
        <v>2.0526923735659426</v>
      </c>
      <c r="E23" s="141">
        <v>1.5766539174734284</v>
      </c>
      <c r="F23" s="143">
        <v>-5.0533663775102449</v>
      </c>
      <c r="G23" s="142">
        <v>-2.6163713044669416E-2</v>
      </c>
      <c r="H23" s="142">
        <v>-8.6796522026471295E-3</v>
      </c>
      <c r="I23" s="162">
        <v>-1.7</v>
      </c>
      <c r="J23" s="142">
        <v>5.6819526196807265E-3</v>
      </c>
      <c r="K23" s="162">
        <v>-3.2</v>
      </c>
      <c r="L23" s="139"/>
    </row>
    <row r="24" spans="1:12" s="24" customFormat="1" ht="12" customHeight="1" x14ac:dyDescent="0.25">
      <c r="A24" s="161" t="s">
        <v>242</v>
      </c>
      <c r="B24" s="150">
        <v>-2.6163713044669419E-2</v>
      </c>
      <c r="C24" s="150">
        <v>-8.6796522026471295E-3</v>
      </c>
      <c r="D24" s="153">
        <v>-1.7</v>
      </c>
      <c r="E24" s="150">
        <v>5.6819526196807265E-3</v>
      </c>
      <c r="F24" s="153">
        <v>-3.2</v>
      </c>
      <c r="G24" s="150"/>
      <c r="H24" s="154"/>
      <c r="I24" s="154"/>
      <c r="J24" s="154"/>
      <c r="K24" s="154"/>
      <c r="L24" s="154"/>
    </row>
    <row r="25" spans="1:12" x14ac:dyDescent="0.25">
      <c r="L25" s="93"/>
    </row>
    <row r="26" spans="1:12" x14ac:dyDescent="0.25">
      <c r="L26" s="78"/>
    </row>
    <row r="27" spans="1:12" x14ac:dyDescent="0.25">
      <c r="L27" s="78"/>
    </row>
    <row r="28" spans="1:12" x14ac:dyDescent="0.25">
      <c r="L28" s="78"/>
    </row>
    <row r="29" spans="1:12" x14ac:dyDescent="0.25">
      <c r="L29" s="78"/>
    </row>
    <row r="30" spans="1:12" x14ac:dyDescent="0.25">
      <c r="L30" s="78"/>
    </row>
    <row r="31" spans="1:12" x14ac:dyDescent="0.25">
      <c r="L31" s="82"/>
    </row>
    <row r="32" spans="1:12" x14ac:dyDescent="0.25">
      <c r="L32" s="89"/>
    </row>
    <row r="33" spans="12:12" x14ac:dyDescent="0.25">
      <c r="L33" s="78"/>
    </row>
    <row r="34" spans="12:12" x14ac:dyDescent="0.25">
      <c r="L34" s="78"/>
    </row>
    <row r="35" spans="12:12" x14ac:dyDescent="0.25">
      <c r="L35" s="78"/>
    </row>
    <row r="36" spans="12:12" x14ac:dyDescent="0.25">
      <c r="L36" s="78"/>
    </row>
    <row r="37" spans="12:12" x14ac:dyDescent="0.25">
      <c r="L37" s="78"/>
    </row>
    <row r="38" spans="12:12" x14ac:dyDescent="0.25">
      <c r="L38" s="78"/>
    </row>
    <row r="39" spans="12:12" x14ac:dyDescent="0.25">
      <c r="L39" s="78"/>
    </row>
    <row r="40" spans="12:12" x14ac:dyDescent="0.25">
      <c r="L40" s="78"/>
    </row>
    <row r="41" spans="12:12" x14ac:dyDescent="0.25">
      <c r="L41" s="78"/>
    </row>
    <row r="42" spans="12:12" x14ac:dyDescent="0.25">
      <c r="L42" s="78"/>
    </row>
    <row r="43" spans="12:12" x14ac:dyDescent="0.25">
      <c r="L43" s="78"/>
    </row>
    <row r="44" spans="12:12" x14ac:dyDescent="0.25">
      <c r="L44" s="78"/>
    </row>
    <row r="45" spans="12:12" x14ac:dyDescent="0.25">
      <c r="L45" s="78"/>
    </row>
    <row r="46" spans="12:12" x14ac:dyDescent="0.25">
      <c r="L46" s="78"/>
    </row>
    <row r="47" spans="12:12" x14ac:dyDescent="0.25">
      <c r="L47" s="78"/>
    </row>
    <row r="48" spans="12:12" x14ac:dyDescent="0.25">
      <c r="L48" s="78"/>
    </row>
    <row r="49" spans="12:12" x14ac:dyDescent="0.25">
      <c r="L49" s="78"/>
    </row>
    <row r="50" spans="12:12" x14ac:dyDescent="0.25">
      <c r="L50" s="78"/>
    </row>
    <row r="51" spans="12:12" x14ac:dyDescent="0.25">
      <c r="L51" s="78"/>
    </row>
    <row r="52" spans="12:12" x14ac:dyDescent="0.25">
      <c r="L52" s="82"/>
    </row>
    <row r="53" spans="12:12" x14ac:dyDescent="0.25">
      <c r="L53" s="89"/>
    </row>
    <row r="54" spans="12:12" x14ac:dyDescent="0.25">
      <c r="L54" s="78"/>
    </row>
    <row r="55" spans="12:12" x14ac:dyDescent="0.25">
      <c r="L55" s="78"/>
    </row>
    <row r="56" spans="12:12" x14ac:dyDescent="0.25">
      <c r="L56" s="82"/>
    </row>
    <row r="57" spans="12:12" x14ac:dyDescent="0.25">
      <c r="L57" s="89"/>
    </row>
    <row r="58" spans="12:12" x14ac:dyDescent="0.25">
      <c r="L58" s="78"/>
    </row>
    <row r="59" spans="12:12" x14ac:dyDescent="0.25">
      <c r="L59" s="78"/>
    </row>
    <row r="60" spans="12:12" x14ac:dyDescent="0.25">
      <c r="L60" s="78"/>
    </row>
    <row r="61" spans="12:12" x14ac:dyDescent="0.25">
      <c r="L61" s="78"/>
    </row>
    <row r="62" spans="12:12" x14ac:dyDescent="0.25">
      <c r="L62" s="78"/>
    </row>
    <row r="63" spans="12:12" x14ac:dyDescent="0.25">
      <c r="L63" s="78"/>
    </row>
    <row r="64" spans="12:12" x14ac:dyDescent="0.25">
      <c r="L64" s="78"/>
    </row>
    <row r="65" spans="12:12" x14ac:dyDescent="0.25">
      <c r="L65" s="82"/>
    </row>
    <row r="66" spans="12:12" x14ac:dyDescent="0.25">
      <c r="L66" s="8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BFB8-CE7E-43D2-82F4-FB0914990792}">
  <sheetPr codeName="Planilha14">
    <tabColor rgb="FF92D050"/>
  </sheetPr>
  <dimension ref="A1:G184"/>
  <sheetViews>
    <sheetView showGridLines="0" zoomScaleNormal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L20" sqref="L20"/>
    </sheetView>
  </sheetViews>
  <sheetFormatPr defaultColWidth="9" defaultRowHeight="12.75" outlineLevelRow="1" outlineLevelCol="1" x14ac:dyDescent="0.25"/>
  <cols>
    <col min="1" max="1" width="32.125" style="6" customWidth="1"/>
    <col min="2" max="2" width="6" style="6" customWidth="1"/>
    <col min="3" max="3" width="7.5" style="6" customWidth="1"/>
    <col min="4" max="4" width="7.625" style="6" bestFit="1" customWidth="1"/>
    <col min="5" max="5" width="8.125" style="6" customWidth="1" outlineLevel="1"/>
    <col min="6" max="6" width="7.625" style="6" bestFit="1" customWidth="1" outlineLevel="1"/>
    <col min="7" max="7" width="0.75" style="72" customWidth="1"/>
    <col min="8" max="8" width="9.375" style="56" customWidth="1"/>
    <col min="9" max="11" width="7.375" style="56" customWidth="1"/>
    <col min="12" max="16384" width="9" style="56"/>
  </cols>
  <sheetData>
    <row r="1" spans="1:7" s="6" customFormat="1" x14ac:dyDescent="0.25">
      <c r="A1" s="45"/>
      <c r="B1" s="35"/>
      <c r="G1" s="72"/>
    </row>
    <row r="2" spans="1:7" s="6" customFormat="1" ht="33" customHeight="1" x14ac:dyDescent="0.25">
      <c r="A2" s="4" t="s">
        <v>235</v>
      </c>
      <c r="B2" s="32" t="s">
        <v>253</v>
      </c>
      <c r="C2" s="32" t="s">
        <v>2</v>
      </c>
      <c r="D2" s="5" t="s">
        <v>96</v>
      </c>
      <c r="E2" s="5" t="s">
        <v>7</v>
      </c>
      <c r="F2" s="5" t="s">
        <v>96</v>
      </c>
      <c r="G2" s="66"/>
    </row>
    <row r="3" spans="1:7" s="6" customFormat="1" ht="3.75" customHeight="1" x14ac:dyDescent="0.25">
      <c r="A3" s="11"/>
      <c r="B3" s="28"/>
      <c r="C3" s="28"/>
      <c r="D3" s="18" t="s">
        <v>89</v>
      </c>
      <c r="E3" s="28"/>
      <c r="F3" s="18" t="s">
        <v>89</v>
      </c>
      <c r="G3" s="78"/>
    </row>
    <row r="4" spans="1:7" s="13" customFormat="1" ht="12.75" customHeight="1" x14ac:dyDescent="0.25">
      <c r="A4" s="60" t="s">
        <v>236</v>
      </c>
      <c r="B4" s="44">
        <v>57.472461592795746</v>
      </c>
      <c r="C4" s="44">
        <v>65.307873554993208</v>
      </c>
      <c r="D4" s="53">
        <v>-0.11997652864320518</v>
      </c>
      <c r="E4" s="44">
        <v>61.977384527874676</v>
      </c>
      <c r="F4" s="53">
        <v>-7.2686560902756603E-2</v>
      </c>
      <c r="G4" s="78"/>
    </row>
    <row r="5" spans="1:7" s="24" customFormat="1" ht="12.75" customHeight="1" x14ac:dyDescent="0.25">
      <c r="A5" s="65" t="s">
        <v>56</v>
      </c>
      <c r="B5" s="26">
        <v>0.23529188068638426</v>
      </c>
      <c r="C5" s="26">
        <v>0.27076883298006443</v>
      </c>
      <c r="D5" s="104">
        <v>-3.5</v>
      </c>
      <c r="E5" s="26">
        <v>0.22335438264310919</v>
      </c>
      <c r="F5" s="104">
        <v>1.2</v>
      </c>
      <c r="G5" s="78"/>
    </row>
    <row r="6" spans="1:7" s="6" customFormat="1" ht="3.75" customHeight="1" x14ac:dyDescent="0.25">
      <c r="A6" s="40"/>
      <c r="B6" s="22"/>
      <c r="C6" s="22"/>
      <c r="D6" s="57"/>
      <c r="E6" s="22"/>
      <c r="F6" s="42"/>
      <c r="G6" s="82"/>
    </row>
    <row r="7" spans="1:7" s="6" customFormat="1" ht="12.75" customHeight="1" outlineLevel="1" x14ac:dyDescent="0.25">
      <c r="A7" s="97" t="s">
        <v>58</v>
      </c>
      <c r="B7" s="258">
        <v>0</v>
      </c>
      <c r="C7" s="258">
        <v>0</v>
      </c>
      <c r="D7" s="57" t="s">
        <v>237</v>
      </c>
      <c r="E7" s="264">
        <v>0.12090379000000001</v>
      </c>
      <c r="F7" s="57">
        <v>-1</v>
      </c>
      <c r="G7" s="78"/>
    </row>
    <row r="8" spans="1:7" s="6" customFormat="1" ht="12.75" customHeight="1" x14ac:dyDescent="0.25">
      <c r="A8" s="47" t="s">
        <v>62</v>
      </c>
      <c r="B8" s="259">
        <v>0</v>
      </c>
      <c r="C8" s="259">
        <v>0</v>
      </c>
      <c r="D8" s="257" t="s">
        <v>237</v>
      </c>
      <c r="E8" s="259">
        <v>0.12090379000000001</v>
      </c>
      <c r="F8" s="67">
        <v>-1</v>
      </c>
      <c r="G8" s="82"/>
    </row>
    <row r="9" spans="1:7" s="13" customFormat="1" ht="12.75" customHeight="1" x14ac:dyDescent="0.25">
      <c r="A9" s="60" t="s">
        <v>238</v>
      </c>
      <c r="B9" s="44">
        <v>57.472461592795746</v>
      </c>
      <c r="C9" s="44">
        <v>65.307873554993208</v>
      </c>
      <c r="D9" s="53">
        <v>-0.11997652864320518</v>
      </c>
      <c r="E9" s="44">
        <v>62.098288317874669</v>
      </c>
      <c r="F9" s="53">
        <v>-7.4492016614045697E-2</v>
      </c>
      <c r="G9" s="78"/>
    </row>
    <row r="10" spans="1:7" s="24" customFormat="1" ht="12.75" customHeight="1" x14ac:dyDescent="0.25">
      <c r="A10" s="65" t="s">
        <v>64</v>
      </c>
      <c r="B10" s="26">
        <v>0.23529188068638426</v>
      </c>
      <c r="C10" s="26">
        <v>0.27076883298006443</v>
      </c>
      <c r="D10" s="104">
        <v>-3.5</v>
      </c>
      <c r="E10" s="26">
        <v>0.22379009627607988</v>
      </c>
      <c r="F10" s="104">
        <v>1.2</v>
      </c>
      <c r="G10" s="82"/>
    </row>
    <row r="11" spans="1:7" s="6" customFormat="1" ht="3.75" customHeight="1" x14ac:dyDescent="0.25">
      <c r="A11" s="11"/>
      <c r="B11" s="22"/>
      <c r="C11" s="22"/>
      <c r="D11" s="18" t="s">
        <v>89</v>
      </c>
      <c r="E11" s="22"/>
      <c r="F11" s="18" t="s">
        <v>89</v>
      </c>
      <c r="G11" s="78"/>
    </row>
    <row r="12" spans="1:7" s="6" customFormat="1" x14ac:dyDescent="0.25">
      <c r="G12" s="82"/>
    </row>
    <row r="13" spans="1:7" s="6" customFormat="1" x14ac:dyDescent="0.25">
      <c r="G13" s="78"/>
    </row>
    <row r="14" spans="1:7" s="6" customFormat="1" x14ac:dyDescent="0.25">
      <c r="G14" s="78"/>
    </row>
    <row r="15" spans="1:7" s="6" customFormat="1" x14ac:dyDescent="0.25">
      <c r="G15" s="78"/>
    </row>
    <row r="16" spans="1:7" s="6" customFormat="1" x14ac:dyDescent="0.25">
      <c r="G16" s="78"/>
    </row>
    <row r="17" spans="7:7" s="6" customFormat="1" x14ac:dyDescent="0.25">
      <c r="G17" s="78"/>
    </row>
    <row r="18" spans="7:7" s="6" customFormat="1" x14ac:dyDescent="0.25">
      <c r="G18" s="78"/>
    </row>
    <row r="19" spans="7:7" s="6" customFormat="1" x14ac:dyDescent="0.25">
      <c r="G19" s="78"/>
    </row>
    <row r="20" spans="7:7" s="6" customFormat="1" x14ac:dyDescent="0.25">
      <c r="G20" s="78"/>
    </row>
    <row r="21" spans="7:7" s="6" customFormat="1" x14ac:dyDescent="0.25">
      <c r="G21" s="78"/>
    </row>
    <row r="22" spans="7:7" s="6" customFormat="1" x14ac:dyDescent="0.25">
      <c r="G22" s="82"/>
    </row>
    <row r="23" spans="7:7" s="6" customFormat="1" x14ac:dyDescent="0.25">
      <c r="G23" s="89"/>
    </row>
    <row r="24" spans="7:7" s="6" customFormat="1" x14ac:dyDescent="0.25">
      <c r="G24" s="78"/>
    </row>
    <row r="25" spans="7:7" s="6" customFormat="1" x14ac:dyDescent="0.25">
      <c r="G25" s="78"/>
    </row>
    <row r="26" spans="7:7" s="6" customFormat="1" x14ac:dyDescent="0.25">
      <c r="G26" s="78"/>
    </row>
    <row r="27" spans="7:7" s="6" customFormat="1" x14ac:dyDescent="0.25">
      <c r="G27" s="78"/>
    </row>
    <row r="28" spans="7:7" s="6" customFormat="1" x14ac:dyDescent="0.25">
      <c r="G28" s="78"/>
    </row>
    <row r="29" spans="7:7" s="6" customFormat="1" x14ac:dyDescent="0.25">
      <c r="G29" s="78"/>
    </row>
    <row r="30" spans="7:7" s="6" customFormat="1" x14ac:dyDescent="0.25">
      <c r="G30" s="78"/>
    </row>
    <row r="31" spans="7:7" s="6" customFormat="1" x14ac:dyDescent="0.25">
      <c r="G31" s="78"/>
    </row>
    <row r="32" spans="7:7" s="6" customFormat="1" x14ac:dyDescent="0.25">
      <c r="G32" s="78"/>
    </row>
    <row r="33" spans="7:7" s="6" customFormat="1" x14ac:dyDescent="0.25">
      <c r="G33" s="78"/>
    </row>
    <row r="34" spans="7:7" s="6" customFormat="1" x14ac:dyDescent="0.25">
      <c r="G34" s="78"/>
    </row>
    <row r="35" spans="7:7" s="6" customFormat="1" x14ac:dyDescent="0.25">
      <c r="G35" s="78"/>
    </row>
    <row r="36" spans="7:7" s="6" customFormat="1" x14ac:dyDescent="0.25">
      <c r="G36" s="78"/>
    </row>
    <row r="37" spans="7:7" s="6" customFormat="1" x14ac:dyDescent="0.25">
      <c r="G37" s="78"/>
    </row>
    <row r="38" spans="7:7" s="6" customFormat="1" x14ac:dyDescent="0.25">
      <c r="G38" s="78"/>
    </row>
    <row r="39" spans="7:7" s="6" customFormat="1" x14ac:dyDescent="0.25">
      <c r="G39" s="78"/>
    </row>
    <row r="40" spans="7:7" s="6" customFormat="1" x14ac:dyDescent="0.25">
      <c r="G40" s="78"/>
    </row>
    <row r="41" spans="7:7" s="6" customFormat="1" x14ac:dyDescent="0.25">
      <c r="G41" s="78"/>
    </row>
    <row r="42" spans="7:7" s="6" customFormat="1" x14ac:dyDescent="0.25">
      <c r="G42" s="78"/>
    </row>
    <row r="43" spans="7:7" s="6" customFormat="1" x14ac:dyDescent="0.25">
      <c r="G43" s="82"/>
    </row>
    <row r="44" spans="7:7" s="6" customFormat="1" x14ac:dyDescent="0.25">
      <c r="G44" s="89"/>
    </row>
    <row r="45" spans="7:7" s="6" customFormat="1" x14ac:dyDescent="0.25">
      <c r="G45" s="78"/>
    </row>
    <row r="46" spans="7:7" s="6" customFormat="1" x14ac:dyDescent="0.25">
      <c r="G46" s="78"/>
    </row>
    <row r="47" spans="7:7" s="6" customFormat="1" x14ac:dyDescent="0.25">
      <c r="G47" s="82"/>
    </row>
    <row r="48" spans="7:7" s="6" customFormat="1" x14ac:dyDescent="0.25">
      <c r="G48" s="89"/>
    </row>
    <row r="49" spans="7:7" s="6" customFormat="1" x14ac:dyDescent="0.25">
      <c r="G49" s="78"/>
    </row>
    <row r="50" spans="7:7" s="6" customFormat="1" x14ac:dyDescent="0.25">
      <c r="G50" s="78"/>
    </row>
    <row r="51" spans="7:7" s="6" customFormat="1" x14ac:dyDescent="0.25">
      <c r="G51" s="78"/>
    </row>
    <row r="52" spans="7:7" s="6" customFormat="1" x14ac:dyDescent="0.25">
      <c r="G52" s="78"/>
    </row>
    <row r="53" spans="7:7" s="6" customFormat="1" x14ac:dyDescent="0.25">
      <c r="G53" s="78"/>
    </row>
    <row r="54" spans="7:7" s="6" customFormat="1" x14ac:dyDescent="0.25">
      <c r="G54" s="78"/>
    </row>
    <row r="55" spans="7:7" s="6" customFormat="1" x14ac:dyDescent="0.25">
      <c r="G55" s="78"/>
    </row>
    <row r="56" spans="7:7" s="6" customFormat="1" x14ac:dyDescent="0.25">
      <c r="G56" s="82"/>
    </row>
    <row r="57" spans="7:7" s="6" customFormat="1" x14ac:dyDescent="0.25">
      <c r="G57" s="89"/>
    </row>
    <row r="58" spans="7:7" s="6" customFormat="1" x14ac:dyDescent="0.25">
      <c r="G58" s="72"/>
    </row>
    <row r="59" spans="7:7" s="6" customFormat="1" x14ac:dyDescent="0.25">
      <c r="G59" s="72"/>
    </row>
    <row r="60" spans="7:7" s="6" customFormat="1" x14ac:dyDescent="0.25">
      <c r="G60" s="72"/>
    </row>
    <row r="61" spans="7:7" s="6" customFormat="1" x14ac:dyDescent="0.25">
      <c r="G61" s="72"/>
    </row>
    <row r="62" spans="7:7" s="6" customFormat="1" x14ac:dyDescent="0.25">
      <c r="G62" s="72"/>
    </row>
    <row r="63" spans="7:7" s="6" customFormat="1" x14ac:dyDescent="0.25">
      <c r="G63" s="72"/>
    </row>
    <row r="64" spans="7:7" s="6" customFormat="1" x14ac:dyDescent="0.25">
      <c r="G64" s="72"/>
    </row>
    <row r="65" spans="7:7" s="6" customFormat="1" x14ac:dyDescent="0.25">
      <c r="G65" s="72"/>
    </row>
    <row r="66" spans="7:7" s="6" customFormat="1" x14ac:dyDescent="0.25">
      <c r="G66" s="72"/>
    </row>
    <row r="67" spans="7:7" s="6" customFormat="1" x14ac:dyDescent="0.25">
      <c r="G67" s="72"/>
    </row>
    <row r="68" spans="7:7" s="6" customFormat="1" x14ac:dyDescent="0.25">
      <c r="G68" s="72"/>
    </row>
    <row r="69" spans="7:7" s="6" customFormat="1" x14ac:dyDescent="0.25">
      <c r="G69" s="72"/>
    </row>
    <row r="70" spans="7:7" s="6" customFormat="1" x14ac:dyDescent="0.25">
      <c r="G70" s="72"/>
    </row>
    <row r="71" spans="7:7" s="6" customFormat="1" x14ac:dyDescent="0.25">
      <c r="G71" s="72"/>
    </row>
    <row r="72" spans="7:7" s="6" customFormat="1" x14ac:dyDescent="0.25">
      <c r="G72" s="72"/>
    </row>
    <row r="73" spans="7:7" s="6" customFormat="1" x14ac:dyDescent="0.25">
      <c r="G73" s="72"/>
    </row>
    <row r="74" spans="7:7" s="6" customFormat="1" x14ac:dyDescent="0.25">
      <c r="G74" s="72"/>
    </row>
    <row r="75" spans="7:7" s="6" customFormat="1" x14ac:dyDescent="0.25">
      <c r="G75" s="72"/>
    </row>
    <row r="76" spans="7:7" s="6" customFormat="1" x14ac:dyDescent="0.25">
      <c r="G76" s="72"/>
    </row>
    <row r="77" spans="7:7" s="6" customFormat="1" x14ac:dyDescent="0.25">
      <c r="G77" s="72"/>
    </row>
    <row r="78" spans="7:7" s="6" customFormat="1" x14ac:dyDescent="0.25">
      <c r="G78" s="72"/>
    </row>
    <row r="79" spans="7:7" s="6" customFormat="1" x14ac:dyDescent="0.25">
      <c r="G79" s="72"/>
    </row>
    <row r="80" spans="7:7" s="6" customFormat="1" x14ac:dyDescent="0.25">
      <c r="G80" s="72"/>
    </row>
    <row r="81" spans="7:7" s="6" customFormat="1" x14ac:dyDescent="0.25">
      <c r="G81" s="72"/>
    </row>
    <row r="82" spans="7:7" s="6" customFormat="1" x14ac:dyDescent="0.25">
      <c r="G82" s="72"/>
    </row>
    <row r="83" spans="7:7" s="6" customFormat="1" x14ac:dyDescent="0.25">
      <c r="G83" s="72"/>
    </row>
    <row r="84" spans="7:7" s="6" customFormat="1" x14ac:dyDescent="0.25">
      <c r="G84" s="72"/>
    </row>
    <row r="85" spans="7:7" s="6" customFormat="1" x14ac:dyDescent="0.25">
      <c r="G85" s="72"/>
    </row>
    <row r="86" spans="7:7" s="6" customFormat="1" x14ac:dyDescent="0.25">
      <c r="G86" s="72"/>
    </row>
    <row r="87" spans="7:7" s="6" customFormat="1" x14ac:dyDescent="0.25">
      <c r="G87" s="72"/>
    </row>
    <row r="88" spans="7:7" s="6" customFormat="1" x14ac:dyDescent="0.25">
      <c r="G88" s="72"/>
    </row>
    <row r="89" spans="7:7" s="6" customFormat="1" x14ac:dyDescent="0.25">
      <c r="G89" s="72"/>
    </row>
    <row r="90" spans="7:7" s="6" customFormat="1" x14ac:dyDescent="0.25">
      <c r="G90" s="72"/>
    </row>
    <row r="91" spans="7:7" s="6" customFormat="1" x14ac:dyDescent="0.25">
      <c r="G91" s="72"/>
    </row>
    <row r="92" spans="7:7" s="6" customFormat="1" x14ac:dyDescent="0.25">
      <c r="G92" s="72"/>
    </row>
    <row r="93" spans="7:7" s="6" customFormat="1" x14ac:dyDescent="0.25">
      <c r="G93" s="72"/>
    </row>
    <row r="94" spans="7:7" s="6" customFormat="1" x14ac:dyDescent="0.25">
      <c r="G94" s="72"/>
    </row>
    <row r="95" spans="7:7" s="6" customFormat="1" x14ac:dyDescent="0.25">
      <c r="G95" s="72"/>
    </row>
    <row r="96" spans="7:7" s="6" customFormat="1" x14ac:dyDescent="0.25">
      <c r="G96" s="72"/>
    </row>
    <row r="97" spans="7:7" s="6" customFormat="1" x14ac:dyDescent="0.25">
      <c r="G97" s="72"/>
    </row>
    <row r="98" spans="7:7" s="6" customFormat="1" x14ac:dyDescent="0.25">
      <c r="G98" s="72"/>
    </row>
    <row r="99" spans="7:7" s="6" customFormat="1" x14ac:dyDescent="0.25">
      <c r="G99" s="72"/>
    </row>
    <row r="100" spans="7:7" s="6" customFormat="1" x14ac:dyDescent="0.25">
      <c r="G100" s="72"/>
    </row>
    <row r="101" spans="7:7" s="6" customFormat="1" x14ac:dyDescent="0.25">
      <c r="G101" s="72"/>
    </row>
    <row r="102" spans="7:7" s="6" customFormat="1" x14ac:dyDescent="0.25">
      <c r="G102" s="72"/>
    </row>
    <row r="103" spans="7:7" s="6" customFormat="1" x14ac:dyDescent="0.25">
      <c r="G103" s="72"/>
    </row>
    <row r="104" spans="7:7" s="6" customFormat="1" x14ac:dyDescent="0.25">
      <c r="G104" s="72"/>
    </row>
    <row r="105" spans="7:7" s="6" customFormat="1" x14ac:dyDescent="0.25">
      <c r="G105" s="72"/>
    </row>
    <row r="106" spans="7:7" s="6" customFormat="1" x14ac:dyDescent="0.25">
      <c r="G106" s="72"/>
    </row>
    <row r="107" spans="7:7" s="6" customFormat="1" x14ac:dyDescent="0.25">
      <c r="G107" s="72"/>
    </row>
    <row r="108" spans="7:7" s="6" customFormat="1" x14ac:dyDescent="0.25">
      <c r="G108" s="72"/>
    </row>
    <row r="109" spans="7:7" s="6" customFormat="1" x14ac:dyDescent="0.25">
      <c r="G109" s="72"/>
    </row>
    <row r="110" spans="7:7" s="6" customFormat="1" x14ac:dyDescent="0.25">
      <c r="G110" s="72"/>
    </row>
    <row r="111" spans="7:7" s="6" customFormat="1" x14ac:dyDescent="0.25">
      <c r="G111" s="72"/>
    </row>
    <row r="112" spans="7:7" s="6" customFormat="1" x14ac:dyDescent="0.25">
      <c r="G112" s="72"/>
    </row>
    <row r="113" spans="7:7" s="6" customFormat="1" x14ac:dyDescent="0.25">
      <c r="G113" s="72"/>
    </row>
    <row r="114" spans="7:7" s="6" customFormat="1" x14ac:dyDescent="0.25">
      <c r="G114" s="72"/>
    </row>
    <row r="115" spans="7:7" s="6" customFormat="1" x14ac:dyDescent="0.25">
      <c r="G115" s="72"/>
    </row>
    <row r="116" spans="7:7" s="6" customFormat="1" x14ac:dyDescent="0.25">
      <c r="G116" s="72"/>
    </row>
    <row r="117" spans="7:7" s="6" customFormat="1" x14ac:dyDescent="0.25">
      <c r="G117" s="72"/>
    </row>
    <row r="118" spans="7:7" s="6" customFormat="1" x14ac:dyDescent="0.25">
      <c r="G118" s="72"/>
    </row>
    <row r="119" spans="7:7" s="6" customFormat="1" x14ac:dyDescent="0.25">
      <c r="G119" s="72"/>
    </row>
    <row r="120" spans="7:7" s="6" customFormat="1" x14ac:dyDescent="0.25">
      <c r="G120" s="72"/>
    </row>
    <row r="121" spans="7:7" s="6" customFormat="1" x14ac:dyDescent="0.25">
      <c r="G121" s="72"/>
    </row>
    <row r="122" spans="7:7" s="6" customFormat="1" x14ac:dyDescent="0.25">
      <c r="G122" s="72"/>
    </row>
    <row r="123" spans="7:7" s="6" customFormat="1" x14ac:dyDescent="0.25">
      <c r="G123" s="72"/>
    </row>
    <row r="124" spans="7:7" s="6" customFormat="1" x14ac:dyDescent="0.25">
      <c r="G124" s="72"/>
    </row>
    <row r="125" spans="7:7" s="6" customFormat="1" x14ac:dyDescent="0.25">
      <c r="G125" s="72"/>
    </row>
    <row r="126" spans="7:7" s="6" customFormat="1" x14ac:dyDescent="0.25">
      <c r="G126" s="72"/>
    </row>
    <row r="127" spans="7:7" s="6" customFormat="1" x14ac:dyDescent="0.25">
      <c r="G127" s="72"/>
    </row>
    <row r="128" spans="7:7" s="6" customFormat="1" x14ac:dyDescent="0.25">
      <c r="G128" s="72"/>
    </row>
    <row r="129" spans="7:7" s="6" customFormat="1" x14ac:dyDescent="0.25">
      <c r="G129" s="72"/>
    </row>
    <row r="130" spans="7:7" s="6" customFormat="1" x14ac:dyDescent="0.25">
      <c r="G130" s="72"/>
    </row>
    <row r="131" spans="7:7" s="6" customFormat="1" x14ac:dyDescent="0.25">
      <c r="G131" s="72"/>
    </row>
    <row r="132" spans="7:7" s="6" customFormat="1" x14ac:dyDescent="0.25">
      <c r="G132" s="72"/>
    </row>
    <row r="133" spans="7:7" s="6" customFormat="1" x14ac:dyDescent="0.25">
      <c r="G133" s="72"/>
    </row>
    <row r="134" spans="7:7" s="6" customFormat="1" x14ac:dyDescent="0.25">
      <c r="G134" s="72"/>
    </row>
    <row r="135" spans="7:7" s="6" customFormat="1" x14ac:dyDescent="0.25">
      <c r="G135" s="72"/>
    </row>
    <row r="136" spans="7:7" s="6" customFormat="1" x14ac:dyDescent="0.25">
      <c r="G136" s="72"/>
    </row>
    <row r="137" spans="7:7" s="6" customFormat="1" x14ac:dyDescent="0.25">
      <c r="G137" s="72"/>
    </row>
    <row r="138" spans="7:7" s="6" customFormat="1" x14ac:dyDescent="0.25">
      <c r="G138" s="72"/>
    </row>
    <row r="139" spans="7:7" s="6" customFormat="1" x14ac:dyDescent="0.25">
      <c r="G139" s="72"/>
    </row>
    <row r="140" spans="7:7" s="6" customFormat="1" x14ac:dyDescent="0.25">
      <c r="G140" s="72"/>
    </row>
    <row r="141" spans="7:7" s="6" customFormat="1" x14ac:dyDescent="0.25">
      <c r="G141" s="72"/>
    </row>
    <row r="142" spans="7:7" s="6" customFormat="1" x14ac:dyDescent="0.25">
      <c r="G142" s="72"/>
    </row>
    <row r="143" spans="7:7" s="6" customFormat="1" x14ac:dyDescent="0.25">
      <c r="G143" s="72"/>
    </row>
    <row r="144" spans="7:7" s="6" customFormat="1" x14ac:dyDescent="0.25">
      <c r="G144" s="72"/>
    </row>
    <row r="145" spans="7:7" s="6" customFormat="1" x14ac:dyDescent="0.25">
      <c r="G145" s="72"/>
    </row>
    <row r="146" spans="7:7" s="6" customFormat="1" x14ac:dyDescent="0.25">
      <c r="G146" s="72"/>
    </row>
    <row r="147" spans="7:7" s="6" customFormat="1" x14ac:dyDescent="0.25">
      <c r="G147" s="72"/>
    </row>
    <row r="148" spans="7:7" s="6" customFormat="1" x14ac:dyDescent="0.25">
      <c r="G148" s="72"/>
    </row>
    <row r="149" spans="7:7" s="6" customFormat="1" x14ac:dyDescent="0.25">
      <c r="G149" s="72"/>
    </row>
    <row r="150" spans="7:7" s="6" customFormat="1" x14ac:dyDescent="0.25">
      <c r="G150" s="72"/>
    </row>
    <row r="151" spans="7:7" s="6" customFormat="1" x14ac:dyDescent="0.25">
      <c r="G151" s="72"/>
    </row>
    <row r="152" spans="7:7" s="6" customFormat="1" x14ac:dyDescent="0.25">
      <c r="G152" s="72"/>
    </row>
    <row r="153" spans="7:7" s="6" customFormat="1" x14ac:dyDescent="0.25">
      <c r="G153" s="72"/>
    </row>
    <row r="154" spans="7:7" s="6" customFormat="1" x14ac:dyDescent="0.25">
      <c r="G154" s="72"/>
    </row>
    <row r="155" spans="7:7" s="6" customFormat="1" x14ac:dyDescent="0.25">
      <c r="G155" s="72"/>
    </row>
    <row r="156" spans="7:7" s="6" customFormat="1" x14ac:dyDescent="0.25">
      <c r="G156" s="72"/>
    </row>
    <row r="157" spans="7:7" s="6" customFormat="1" x14ac:dyDescent="0.25">
      <c r="G157" s="72"/>
    </row>
    <row r="158" spans="7:7" s="6" customFormat="1" x14ac:dyDescent="0.25">
      <c r="G158" s="72"/>
    </row>
    <row r="159" spans="7:7" s="6" customFormat="1" x14ac:dyDescent="0.25">
      <c r="G159" s="72"/>
    </row>
    <row r="160" spans="7:7" s="6" customFormat="1" x14ac:dyDescent="0.25">
      <c r="G160" s="72"/>
    </row>
    <row r="161" spans="7:7" s="6" customFormat="1" x14ac:dyDescent="0.25">
      <c r="G161" s="72"/>
    </row>
    <row r="162" spans="7:7" s="6" customFormat="1" x14ac:dyDescent="0.25">
      <c r="G162" s="72"/>
    </row>
    <row r="163" spans="7:7" s="6" customFormat="1" x14ac:dyDescent="0.25">
      <c r="G163" s="72"/>
    </row>
    <row r="164" spans="7:7" s="6" customFormat="1" x14ac:dyDescent="0.25">
      <c r="G164" s="72"/>
    </row>
    <row r="165" spans="7:7" s="6" customFormat="1" x14ac:dyDescent="0.25">
      <c r="G165" s="72"/>
    </row>
    <row r="166" spans="7:7" s="6" customFormat="1" x14ac:dyDescent="0.25">
      <c r="G166" s="72"/>
    </row>
    <row r="167" spans="7:7" s="6" customFormat="1" x14ac:dyDescent="0.25">
      <c r="G167" s="72"/>
    </row>
    <row r="168" spans="7:7" s="6" customFormat="1" x14ac:dyDescent="0.25">
      <c r="G168" s="72"/>
    </row>
    <row r="169" spans="7:7" s="6" customFormat="1" x14ac:dyDescent="0.25">
      <c r="G169" s="72"/>
    </row>
    <row r="170" spans="7:7" s="6" customFormat="1" x14ac:dyDescent="0.25">
      <c r="G170" s="72"/>
    </row>
    <row r="171" spans="7:7" s="6" customFormat="1" x14ac:dyDescent="0.25">
      <c r="G171" s="72"/>
    </row>
    <row r="172" spans="7:7" s="6" customFormat="1" x14ac:dyDescent="0.25">
      <c r="G172" s="72"/>
    </row>
    <row r="173" spans="7:7" s="6" customFormat="1" x14ac:dyDescent="0.25">
      <c r="G173" s="72"/>
    </row>
    <row r="174" spans="7:7" s="6" customFormat="1" x14ac:dyDescent="0.25">
      <c r="G174" s="72"/>
    </row>
    <row r="175" spans="7:7" s="6" customFormat="1" x14ac:dyDescent="0.25">
      <c r="G175" s="72"/>
    </row>
    <row r="176" spans="7:7" s="6" customFormat="1" x14ac:dyDescent="0.25">
      <c r="G176" s="72"/>
    </row>
    <row r="177" spans="7:7" s="6" customFormat="1" x14ac:dyDescent="0.25">
      <c r="G177" s="72"/>
    </row>
    <row r="178" spans="7:7" s="6" customFormat="1" x14ac:dyDescent="0.25">
      <c r="G178" s="72"/>
    </row>
    <row r="179" spans="7:7" s="6" customFormat="1" x14ac:dyDescent="0.25">
      <c r="G179" s="72"/>
    </row>
    <row r="180" spans="7:7" s="6" customFormat="1" x14ac:dyDescent="0.25">
      <c r="G180" s="72"/>
    </row>
    <row r="181" spans="7:7" s="6" customFormat="1" x14ac:dyDescent="0.25">
      <c r="G181" s="72"/>
    </row>
    <row r="182" spans="7:7" s="6" customFormat="1" x14ac:dyDescent="0.25">
      <c r="G182" s="72"/>
    </row>
    <row r="183" spans="7:7" s="6" customFormat="1" x14ac:dyDescent="0.25">
      <c r="G183" s="72"/>
    </row>
    <row r="184" spans="7:7" s="6" customFormat="1" x14ac:dyDescent="0.25">
      <c r="G184" s="7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92D050"/>
  </sheetPr>
  <dimension ref="A1:U24"/>
  <sheetViews>
    <sheetView showGridLines="0" zoomScale="115" zoomScaleNormal="115" workbookViewId="0">
      <pane xSplit="1" ySplit="3" topLeftCell="B6" activePane="bottomRight" state="frozen"/>
      <selection pane="topRight" activeCell="J45" sqref="J45"/>
      <selection pane="bottomLeft" activeCell="J45" sqref="J45"/>
      <selection pane="bottomRight" activeCell="A20" sqref="A20"/>
    </sheetView>
  </sheetViews>
  <sheetFormatPr defaultColWidth="9" defaultRowHeight="15" outlineLevelRow="1" outlineLevelCol="1" x14ac:dyDescent="0.25"/>
  <cols>
    <col min="1" max="1" width="39" style="6" customWidth="1"/>
    <col min="2" max="2" width="7" style="6" customWidth="1"/>
    <col min="3" max="3" width="7.125" style="6" customWidth="1"/>
    <col min="4" max="4" width="7.125" style="6" customWidth="1" outlineLevel="1"/>
    <col min="5" max="5" width="7" style="6" customWidth="1" outlineLevel="1" collapsed="1"/>
    <col min="6" max="6" width="1.75" style="6" customWidth="1"/>
    <col min="7" max="11" width="9.875" style="6" customWidth="1" outlineLevel="1"/>
    <col min="12" max="14" width="9.875" style="6" hidden="1" customWidth="1" outlineLevel="1"/>
    <col min="15" max="15" width="0.375" style="6" customWidth="1"/>
    <col min="16" max="16" width="9.875" style="6" customWidth="1"/>
    <col min="17" max="17" width="9" style="6"/>
    <col min="22" max="16384" width="9" style="6"/>
  </cols>
  <sheetData>
    <row r="1" spans="1:16" x14ac:dyDescent="0.25">
      <c r="B1" s="35"/>
      <c r="G1" s="35"/>
    </row>
    <row r="2" spans="1:16" ht="33" customHeight="1" x14ac:dyDescent="0.3">
      <c r="A2" s="31" t="s">
        <v>243</v>
      </c>
      <c r="B2" s="181" t="s">
        <v>253</v>
      </c>
      <c r="C2" s="181" t="s">
        <v>2</v>
      </c>
      <c r="D2" s="32" t="s">
        <v>96</v>
      </c>
      <c r="E2" s="181" t="s">
        <v>7</v>
      </c>
      <c r="F2" s="33"/>
      <c r="G2" s="32" t="s">
        <v>2</v>
      </c>
      <c r="H2" s="32" t="s">
        <v>3</v>
      </c>
      <c r="I2" s="32" t="s">
        <v>5</v>
      </c>
      <c r="J2" s="32" t="s">
        <v>7</v>
      </c>
      <c r="K2" s="32" t="s">
        <v>253</v>
      </c>
      <c r="L2" s="32" t="s">
        <v>254</v>
      </c>
      <c r="M2" s="32" t="s">
        <v>255</v>
      </c>
      <c r="N2" s="32" t="s">
        <v>256</v>
      </c>
      <c r="O2" s="205"/>
      <c r="P2" s="205"/>
    </row>
    <row r="3" spans="1:16" ht="3.75" customHeight="1" x14ac:dyDescent="0.25">
      <c r="A3" s="40"/>
      <c r="B3" s="28"/>
      <c r="C3" s="28"/>
      <c r="D3" s="42" t="s">
        <v>89</v>
      </c>
      <c r="E3" s="28"/>
      <c r="F3" s="1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s="13" customFormat="1" ht="12.75" hidden="1" outlineLevel="1" x14ac:dyDescent="0.25">
      <c r="A4" s="60" t="s">
        <v>23</v>
      </c>
      <c r="B4" s="44">
        <v>244.26028397214276</v>
      </c>
      <c r="C4" s="44">
        <v>241.19420553768663</v>
      </c>
      <c r="D4" s="61">
        <v>1.2712073358565945E-2</v>
      </c>
      <c r="E4" s="44">
        <v>277.48452389629779</v>
      </c>
      <c r="F4" s="20"/>
      <c r="G4" s="44">
        <v>241.19420553768663</v>
      </c>
      <c r="H4" s="44">
        <v>284.3196916511979</v>
      </c>
      <c r="I4" s="44">
        <v>267.90565540103643</v>
      </c>
      <c r="J4" s="44">
        <v>277.48452389629779</v>
      </c>
      <c r="K4" s="44">
        <v>244.26028397214276</v>
      </c>
      <c r="L4" s="44">
        <v>0</v>
      </c>
      <c r="M4" s="44">
        <v>0</v>
      </c>
      <c r="N4" s="44">
        <v>0</v>
      </c>
      <c r="O4" s="36"/>
      <c r="P4" s="36"/>
    </row>
    <row r="5" spans="1:16" ht="3.75" hidden="1" customHeight="1" outlineLevel="1" x14ac:dyDescent="0.25">
      <c r="A5" s="40"/>
      <c r="B5" s="22"/>
      <c r="C5" s="22"/>
      <c r="D5" s="62"/>
      <c r="E5" s="22"/>
      <c r="F5" s="18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s="13" customFormat="1" ht="12.75" collapsed="1" x14ac:dyDescent="0.25">
      <c r="A6" s="60" t="s">
        <v>244</v>
      </c>
      <c r="B6" s="44">
        <v>73.395032469770726</v>
      </c>
      <c r="C6" s="44">
        <v>134.2000069543048</v>
      </c>
      <c r="D6" s="53">
        <v>-0.45309218579428401</v>
      </c>
      <c r="E6" s="44">
        <v>88.791545858124422</v>
      </c>
      <c r="F6" s="20"/>
      <c r="G6" s="44">
        <v>134.2000069543048</v>
      </c>
      <c r="H6" s="44">
        <v>122.35383059431459</v>
      </c>
      <c r="I6" s="44">
        <v>108.63912941114596</v>
      </c>
      <c r="J6" s="44">
        <v>88.791545858124422</v>
      </c>
      <c r="K6" s="44">
        <v>73.395032469770726</v>
      </c>
      <c r="L6" s="44">
        <v>47.939043860531179</v>
      </c>
      <c r="M6" s="44">
        <v>27.66628290190253</v>
      </c>
      <c r="N6" s="44">
        <v>10.407552538733638</v>
      </c>
      <c r="O6" s="36"/>
      <c r="P6" s="36"/>
    </row>
    <row r="7" spans="1:16" ht="3.75" customHeight="1" x14ac:dyDescent="0.25">
      <c r="A7" s="40"/>
      <c r="B7" s="22"/>
      <c r="C7" s="22"/>
      <c r="D7" s="62"/>
      <c r="E7" s="22"/>
      <c r="F7" s="18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x14ac:dyDescent="0.25">
      <c r="A8" s="11" t="s">
        <v>245</v>
      </c>
      <c r="B8" s="22">
        <v>13.787938494319098</v>
      </c>
      <c r="C8" s="22">
        <v>-16.747693109638686</v>
      </c>
      <c r="D8" s="57">
        <v>-1.8232738923537966</v>
      </c>
      <c r="E8" s="22">
        <v>15.2731515643191</v>
      </c>
      <c r="F8" s="18"/>
      <c r="G8" s="22">
        <v>-16.747693109638686</v>
      </c>
      <c r="H8" s="22">
        <v>-7.1059704196386901</v>
      </c>
      <c r="I8" s="22">
        <v>11.670935314689791</v>
      </c>
      <c r="J8" s="22">
        <v>15.2731515643191</v>
      </c>
      <c r="K8" s="22">
        <v>13.787938494319098</v>
      </c>
      <c r="L8" s="22">
        <v>14.511389584319097</v>
      </c>
      <c r="M8" s="22">
        <v>3.8337638499906181</v>
      </c>
      <c r="N8" s="22">
        <v>1.5285615100000001</v>
      </c>
      <c r="O8" s="22"/>
      <c r="P8" s="22"/>
    </row>
    <row r="9" spans="1:16" s="13" customFormat="1" ht="25.5" x14ac:dyDescent="0.25">
      <c r="A9" s="60" t="s">
        <v>246</v>
      </c>
      <c r="B9" s="44">
        <v>87.182970964089819</v>
      </c>
      <c r="C9" s="44">
        <v>117.45231384466611</v>
      </c>
      <c r="D9" s="53">
        <v>-0.25771602014250927</v>
      </c>
      <c r="E9" s="44">
        <v>104.06469742244352</v>
      </c>
      <c r="F9" s="20"/>
      <c r="G9" s="44">
        <v>117.45231384466611</v>
      </c>
      <c r="H9" s="44">
        <v>115.24786017467589</v>
      </c>
      <c r="I9" s="44">
        <v>120.31006472583574</v>
      </c>
      <c r="J9" s="44">
        <v>104.06469742244352</v>
      </c>
      <c r="K9" s="44">
        <v>87.182970964089819</v>
      </c>
      <c r="L9" s="44">
        <v>62.450433444850276</v>
      </c>
      <c r="M9" s="44">
        <v>31.500046751893148</v>
      </c>
      <c r="N9" s="44">
        <v>11.936114048733637</v>
      </c>
      <c r="O9" s="36"/>
      <c r="P9" s="36"/>
    </row>
    <row r="10" spans="1:16" ht="3.75" customHeight="1" x14ac:dyDescent="0.25">
      <c r="A10" s="11"/>
      <c r="B10" s="22"/>
      <c r="C10" s="22"/>
      <c r="D10" s="57" t="s">
        <v>89</v>
      </c>
      <c r="E10" s="22"/>
      <c r="F10" s="18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1.25" customHeight="1" outlineLevel="1" x14ac:dyDescent="0.25">
      <c r="A11" s="11" t="s">
        <v>247</v>
      </c>
      <c r="B11" s="22">
        <v>639.91</v>
      </c>
      <c r="C11" s="22">
        <v>630.31299999999999</v>
      </c>
      <c r="D11" s="57">
        <v>1.5225768784714822E-2</v>
      </c>
      <c r="E11" s="22">
        <v>647.79399999999998</v>
      </c>
      <c r="F11" s="18"/>
      <c r="G11" s="22">
        <v>630.31299999999999</v>
      </c>
      <c r="H11" s="22">
        <v>639.5</v>
      </c>
      <c r="I11" s="22">
        <v>647.9</v>
      </c>
      <c r="J11" s="22">
        <v>647.79399999999998</v>
      </c>
      <c r="K11" s="22">
        <v>639.91</v>
      </c>
      <c r="L11" s="22">
        <v>0</v>
      </c>
      <c r="M11" s="22">
        <v>0</v>
      </c>
      <c r="N11" s="22">
        <v>0</v>
      </c>
      <c r="O11" s="22"/>
      <c r="P11" s="22"/>
    </row>
    <row r="12" spans="1:16" ht="11.25" customHeight="1" outlineLevel="1" x14ac:dyDescent="0.25">
      <c r="A12" s="11" t="s">
        <v>248</v>
      </c>
      <c r="B12" s="22">
        <v>700.42500000000007</v>
      </c>
      <c r="C12" s="22">
        <v>523.55099999999993</v>
      </c>
      <c r="D12" s="57">
        <v>0.33783528252261985</v>
      </c>
      <c r="E12" s="22">
        <v>793.48699999999997</v>
      </c>
      <c r="F12" s="18"/>
      <c r="G12" s="22">
        <v>523.55099999999993</v>
      </c>
      <c r="H12" s="22">
        <v>953.928</v>
      </c>
      <c r="I12" s="22">
        <v>913.55700000000002</v>
      </c>
      <c r="J12" s="22">
        <v>793.48699999999997</v>
      </c>
      <c r="K12" s="22">
        <v>700.42500000000007</v>
      </c>
      <c r="L12" s="22">
        <v>0</v>
      </c>
      <c r="M12" s="22">
        <v>0</v>
      </c>
      <c r="N12" s="22">
        <v>0</v>
      </c>
      <c r="O12" s="22"/>
      <c r="P12" s="22"/>
    </row>
    <row r="13" spans="1:16" ht="11.25" customHeight="1" outlineLevel="1" x14ac:dyDescent="0.25">
      <c r="A13" s="11" t="s">
        <v>249</v>
      </c>
      <c r="B13" s="22">
        <v>-134.21799999999999</v>
      </c>
      <c r="C13" s="22">
        <v>-106.545</v>
      </c>
      <c r="D13" s="57">
        <v>0.25973063025012899</v>
      </c>
      <c r="E13" s="22">
        <v>-304.64</v>
      </c>
      <c r="F13" s="18"/>
      <c r="G13" s="22">
        <v>-106.545</v>
      </c>
      <c r="H13" s="22">
        <v>-529.51900000000001</v>
      </c>
      <c r="I13" s="22">
        <v>-464.54</v>
      </c>
      <c r="J13" s="22">
        <v>-304.64</v>
      </c>
      <c r="K13" s="22">
        <v>-134.21799999999999</v>
      </c>
      <c r="L13" s="22">
        <v>0</v>
      </c>
      <c r="M13" s="22">
        <v>0</v>
      </c>
      <c r="N13" s="22">
        <v>0</v>
      </c>
      <c r="O13" s="22"/>
      <c r="P13" s="22"/>
    </row>
    <row r="14" spans="1:16" s="13" customFormat="1" ht="12.75" x14ac:dyDescent="0.25">
      <c r="A14" s="60" t="s">
        <v>250</v>
      </c>
      <c r="B14" s="44">
        <v>1206.117</v>
      </c>
      <c r="C14" s="44">
        <v>1047.319</v>
      </c>
      <c r="D14" s="53">
        <v>0.15162333539255957</v>
      </c>
      <c r="E14" s="44">
        <v>1136.6410000000001</v>
      </c>
      <c r="F14" s="20"/>
      <c r="G14" s="44">
        <v>1047.319</v>
      </c>
      <c r="H14" s="44">
        <v>1063.9089999999999</v>
      </c>
      <c r="I14" s="44">
        <v>1096.9169999999999</v>
      </c>
      <c r="J14" s="44">
        <v>1136.6410000000001</v>
      </c>
      <c r="K14" s="44">
        <v>1206.117</v>
      </c>
      <c r="L14" s="44">
        <v>0</v>
      </c>
      <c r="M14" s="44">
        <v>0</v>
      </c>
      <c r="N14" s="44">
        <v>0</v>
      </c>
      <c r="O14" s="36"/>
      <c r="P14" s="36"/>
    </row>
    <row r="15" spans="1:16" ht="3.75" customHeight="1" x14ac:dyDescent="0.25">
      <c r="A15" s="40"/>
      <c r="B15" s="22"/>
      <c r="C15" s="22"/>
      <c r="D15" s="57" t="s">
        <v>89</v>
      </c>
      <c r="E15" s="22"/>
      <c r="F15" s="18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s="13" customFormat="1" ht="12.75" x14ac:dyDescent="0.25">
      <c r="A16" s="60" t="s">
        <v>252</v>
      </c>
      <c r="B16" s="44">
        <v>1171.3789999999999</v>
      </c>
      <c r="C16" s="44">
        <v>853.24849999999992</v>
      </c>
      <c r="D16" s="53">
        <v>0.37284624584748749</v>
      </c>
      <c r="E16" s="44">
        <v>1008.632095665</v>
      </c>
      <c r="F16" s="20"/>
      <c r="G16" s="44">
        <v>853.24849999999992</v>
      </c>
      <c r="H16" s="44">
        <v>930.0379999999999</v>
      </c>
      <c r="I16" s="44">
        <v>968.42661505165609</v>
      </c>
      <c r="J16" s="44">
        <v>1008.632095665</v>
      </c>
      <c r="K16" s="44">
        <v>1171.3789999999999</v>
      </c>
      <c r="L16" s="44">
        <v>568.32050000000004</v>
      </c>
      <c r="M16" s="44">
        <v>568.32050000000004</v>
      </c>
      <c r="N16" s="44">
        <v>568.32050000000004</v>
      </c>
      <c r="O16" s="36"/>
      <c r="P16" s="36"/>
    </row>
    <row r="17" spans="1:16" ht="3.75" customHeight="1" x14ac:dyDescent="0.25">
      <c r="A17" s="40"/>
      <c r="B17" s="22"/>
      <c r="C17" s="22"/>
      <c r="D17" s="57" t="s">
        <v>89</v>
      </c>
      <c r="E17" s="22"/>
      <c r="F17" s="18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s="13" customFormat="1" ht="12.75" x14ac:dyDescent="0.25">
      <c r="A18" s="60" t="s">
        <v>251</v>
      </c>
      <c r="B18" s="43">
        <v>7.4427636968128874E-2</v>
      </c>
      <c r="C18" s="43">
        <v>0.13765311494209029</v>
      </c>
      <c r="D18" s="260">
        <v>-6.3</v>
      </c>
      <c r="E18" s="43">
        <v>0.10317408881762061</v>
      </c>
      <c r="F18" s="20"/>
      <c r="G18" s="43">
        <v>0.13765311494209029</v>
      </c>
      <c r="H18" s="43">
        <v>0.12391736700508571</v>
      </c>
      <c r="I18" s="43">
        <v>0.1242325054432941</v>
      </c>
      <c r="J18" s="43">
        <v>0.10317408881762061</v>
      </c>
      <c r="K18" s="43">
        <v>7.4427636968128874E-2</v>
      </c>
      <c r="L18" s="43">
        <v>0.10988594190223698</v>
      </c>
      <c r="M18" s="43">
        <v>5.5426553770087733E-2</v>
      </c>
      <c r="N18" s="43">
        <v>2.1002434451570261E-2</v>
      </c>
      <c r="O18" s="51"/>
      <c r="P18" s="51"/>
    </row>
    <row r="19" spans="1:16" x14ac:dyDescent="0.25">
      <c r="A19" s="59"/>
      <c r="B19" s="59"/>
      <c r="C19" s="59"/>
      <c r="D19" s="59"/>
      <c r="E19" s="59"/>
    </row>
    <row r="20" spans="1:16" x14ac:dyDescent="0.25">
      <c r="A20" s="59"/>
      <c r="B20" s="59"/>
      <c r="C20" s="64"/>
      <c r="D20" s="63"/>
      <c r="E20" s="59"/>
      <c r="M20"/>
    </row>
    <row r="21" spans="1:16" x14ac:dyDescent="0.25">
      <c r="A21" s="59"/>
      <c r="B21" s="59"/>
      <c r="C21" s="59"/>
      <c r="D21" s="59"/>
      <c r="E21" s="59"/>
    </row>
    <row r="22" spans="1:16" x14ac:dyDescent="0.25">
      <c r="A22" s="59"/>
      <c r="B22" s="59"/>
      <c r="C22" s="59"/>
    </row>
    <row r="23" spans="1:16" x14ac:dyDescent="0.25">
      <c r="A23" s="59"/>
      <c r="B23" s="59"/>
      <c r="C23" s="59"/>
    </row>
    <row r="24" spans="1:16" x14ac:dyDescent="0.25">
      <c r="A24" s="59"/>
      <c r="B24" s="59"/>
      <c r="C24" s="59"/>
    </row>
  </sheetData>
  <phoneticPr fontId="23" type="noConversion"/>
  <dataValidations disablePrompts="1" count="1">
    <dataValidation type="list" allowBlank="1" showInputMessage="1" showErrorMessage="1" sqref="B2:C2 E2" xr:uid="{279106ED-0DC1-4522-8F05-B620175D4AFB}">
      <formula1>$G$2:$N$2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CAPA</vt:lpstr>
      <vt:lpstr>DRE</vt:lpstr>
      <vt:lpstr>Telecom</vt:lpstr>
      <vt:lpstr>Solar</vt:lpstr>
      <vt:lpstr>Enterprise</vt:lpstr>
      <vt:lpstr>BP</vt:lpstr>
      <vt:lpstr>DFC1</vt:lpstr>
      <vt:lpstr>Destaques</vt:lpstr>
      <vt:lpstr>LB</vt:lpstr>
      <vt:lpstr>LL</vt:lpstr>
      <vt:lpstr>EBITDA aj.</vt:lpstr>
      <vt:lpstr>ROIC_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Simone Hiromi Oyamada</cp:lastModifiedBy>
  <cp:revision/>
  <cp:lastPrinted>2023-03-02T22:08:16Z</cp:lastPrinted>
  <dcterms:created xsi:type="dcterms:W3CDTF">2021-04-12T17:41:18Z</dcterms:created>
  <dcterms:modified xsi:type="dcterms:W3CDTF">2023-05-12T19:20:47Z</dcterms:modified>
  <cp:category/>
  <cp:contentStatus/>
</cp:coreProperties>
</file>