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.sharepoint.com/Planejamento/Documentos Compartilhados/RI/05. Resultados/2026/2T26/Planilha site/"/>
    </mc:Choice>
  </mc:AlternateContent>
  <xr:revisionPtr revIDLastSave="621" documentId="13_ncr:1_{15AB02D2-0619-463A-A32A-505520084D78}" xr6:coauthVersionLast="47" xr6:coauthVersionMax="47" xr10:uidLastSave="{DD7EEA75-E640-41E7-B007-6562A74191A8}"/>
  <bookViews>
    <workbookView xWindow="-110" yWindow="-110" windowWidth="19420" windowHeight="10300" xr2:uid="{1AC34ADA-279B-48D2-A0B3-E01ADF091EEE}"/>
  </bookViews>
  <sheets>
    <sheet name="Capa" sheetId="134" r:id="rId1"/>
    <sheet name="DRE" sheetId="10" r:id="rId2"/>
    <sheet name="Telecom" sheetId="17" state="hidden" r:id="rId3"/>
    <sheet name="Solar" sheetId="68" state="hidden" r:id="rId4"/>
    <sheet name="Enterprise" sheetId="67" state="hidden" r:id="rId5"/>
    <sheet name="BP" sheetId="8" r:id="rId6"/>
    <sheet name="DFC" sheetId="75" r:id="rId7"/>
    <sheet name="Destaque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BP!$A$2:$Q$65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" i="8" l="1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F15" i="8"/>
  <c r="F14" i="8"/>
  <c r="F13" i="8"/>
  <c r="F12" i="8"/>
  <c r="F11" i="8"/>
  <c r="F10" i="8"/>
  <c r="F9" i="8"/>
  <c r="F8" i="8"/>
  <c r="F7" i="8"/>
  <c r="F6" i="8"/>
  <c r="D15" i="8"/>
  <c r="D14" i="8"/>
  <c r="D13" i="8"/>
  <c r="D12" i="8"/>
  <c r="D11" i="8"/>
  <c r="D10" i="8"/>
  <c r="D9" i="8"/>
  <c r="D8" i="8"/>
  <c r="D7" i="8"/>
  <c r="D6" i="8"/>
</calcChain>
</file>

<file path=xl/sharedStrings.xml><?xml version="1.0" encoding="utf-8"?>
<sst xmlns="http://schemas.openxmlformats.org/spreadsheetml/2006/main" count="597" uniqueCount="217">
  <si>
    <t>Vendas Totais</t>
  </si>
  <si>
    <t>1T22</t>
  </si>
  <si>
    <t>2T22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</si>
  <si>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</si>
  <si>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</si>
  <si>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</si>
  <si>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Receita Bruta Vendas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</si>
  <si>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</si>
  <si>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</si>
  <si>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</si>
  <si>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</si>
  <si>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</si>
  <si>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</si>
  <si>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</si>
  <si>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</si>
  <si>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</si>
  <si>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</si>
  <si>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</si>
  <si>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</si>
  <si>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</si>
  <si>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</si>
  <si>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</si>
  <si>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</si>
  <si>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</si>
  <si>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</si>
  <si>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</si>
  <si>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</si>
  <si>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</si>
  <si>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</si>
  <si>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</si>
  <si>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</si>
  <si>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</si>
  <si>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</si>
  <si>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</si>
  <si>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</si>
  <si>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</si>
  <si>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</si>
  <si>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</si>
  <si>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</si>
  <si>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</si>
  <si>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</si>
  <si>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</si>
  <si>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</si>
  <si>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</si>
  <si>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</si>
  <si>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</si>
  <si>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</si>
  <si>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</si>
  <si>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</si>
  <si>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</si>
  <si>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</si>
  <si>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</si>
  <si>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</si>
  <si>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</si>
  <si>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</si>
  <si>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</si>
  <si>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</si>
  <si>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</si>
  <si>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</si>
  <si>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</si>
  <si>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</si>
  <si>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</si>
  <si>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</si>
  <si>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</si>
  <si>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</si>
  <si>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</si>
  <si>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</si>
  <si>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</si>
  <si>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</si>
  <si>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</si>
  <si>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</si>
  <si>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</si>
  <si>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</si>
  <si>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</si>
  <si>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</si>
  <si>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</si>
  <si>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</si>
  <si>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</si>
  <si>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</si>
  <si>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</si>
  <si>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</si>
  <si>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</si>
  <si>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</si>
  <si>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</si>
  <si>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</si>
  <si>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</si>
  <si>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</si>
  <si>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</si>
  <si>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</si>
  <si>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</si>
  <si>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</si>
  <si>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</si>
  <si>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</si>
  <si>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</si>
  <si>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</si>
  <si>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</si>
  <si>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</si>
  <si>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</si>
  <si>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</si>
  <si>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</si>
  <si>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</si>
  <si>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</si>
  <si>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</si>
  <si>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</si>
  <si>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</si>
  <si>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</si>
  <si>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</si>
  <si>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</si>
  <si>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</si>
  <si>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</si>
  <si>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</si>
  <si>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</si>
  <si>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</si>
  <si>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</si>
  <si>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</si>
  <si>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</si>
  <si>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</si>
  <si>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</si>
  <si>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</si>
  <si>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</si>
  <si>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</si>
  <si>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</si>
  <si>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</si>
  <si>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</si>
  <si>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</si>
  <si>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</si>
  <si>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</si>
  <si>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</si>
  <si>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</si>
  <si>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</si>
  <si>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</si>
  <si>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</si>
  <si>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</si>
  <si>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</si>
  <si>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</si>
  <si>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</si>
  <si>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</si>
  <si>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</si>
  <si>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</si>
  <si>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</si>
  <si>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</si>
  <si>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</si>
  <si>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</si>
  <si>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</si>
  <si>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</si>
  <si>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</si>
  <si>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</si>
  <si>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</si>
  <si>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</si>
  <si>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</si>
  <si>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</si>
  <si>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</si>
  <si>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</si>
  <si>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</si>
  <si>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</si>
  <si>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</si>
  <si>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</si>
  <si>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</si>
  <si>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</si>
  <si>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</si>
  <si>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</si>
  <si>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</si>
  <si>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</si>
  <si>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</si>
  <si>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</si>
  <si>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</si>
  <si>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</si>
  <si>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</si>
  <si>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</si>
  <si>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Prazo Novos Contatos TaaS (média em meses)</t>
  </si>
  <si>
    <t>Quantidade Novos Contratos TaaS</t>
  </si>
  <si>
    <t>Valor Novos Contratos TaaS (média R$ mil/contrato)</t>
  </si>
  <si>
    <t>n.a.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</si>
  <si>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</si>
  <si>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</si>
  <si>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</si>
  <si>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</si>
  <si>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</si>
  <si>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</si>
  <si>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</si>
  <si>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</si>
  <si>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</si>
  <si>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</si>
  <si>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</si>
  <si>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</si>
  <si>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Lucro/Prejuízo acumulado</t>
  </si>
  <si>
    <t>Operações com vendor</t>
  </si>
  <si>
    <t>Vendas de Produtos e Serviços</t>
  </si>
  <si>
    <t>Vendas Taas (VGV Locações)</t>
  </si>
  <si>
    <t>1T24</t>
  </si>
  <si>
    <t>2T24</t>
  </si>
  <si>
    <t>3T24</t>
  </si>
  <si>
    <t>4T24</t>
  </si>
  <si>
    <t>Receita Diferida</t>
  </si>
  <si>
    <t>1T25</t>
  </si>
  <si>
    <t>Encargos sobre arrendamentos</t>
  </si>
  <si>
    <t>2025 Acum.</t>
  </si>
  <si>
    <t>2T25</t>
  </si>
  <si>
    <t>Participação dos não controladores</t>
  </si>
  <si>
    <t>Constituição de minoritários</t>
  </si>
  <si>
    <t>Lucro Bruto Ajustado</t>
  </si>
  <si>
    <t>3T25</t>
  </si>
  <si>
    <t>(+/-) Minoritários</t>
  </si>
  <si>
    <t>Capital Investido Média último ano = (B)</t>
  </si>
  <si>
    <t>4T25</t>
  </si>
  <si>
    <t>EBIT Ajustado (UDM)</t>
  </si>
  <si>
    <t>% Produzidos Internamente (% Vendas Totais)</t>
  </si>
  <si>
    <t>Baixa de contas a receber irrecuperáveis</t>
  </si>
  <si>
    <t>Atualização monetária de depósitos judiciais</t>
  </si>
  <si>
    <t>2026 Acum.</t>
  </si>
  <si>
    <t>1T26</t>
  </si>
  <si>
    <t xml:space="preserve"> . Ajuste a Valor Presente</t>
  </si>
  <si>
    <t>Outras variações no resultado</t>
  </si>
  <si>
    <t>2|T26</t>
  </si>
  <si>
    <t>2T26</t>
  </si>
  <si>
    <t>Partes Relacionadas</t>
  </si>
  <si>
    <t>Outros 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</si>
</sst>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83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9" fontId="6" fillId="2" borderId="0" xfId="2" applyFont="1" applyFill="1" applyAlignment="1">
      <alignment horizontal="right" vertical="center" wrapText="1"/>
    </xf>
    <xf numFmtId="0" fontId="48" fillId="0" borderId="0" xfId="0" applyFont="1" applyAlignment="1">
      <alignment horizontal="left" vertical="center" wrapText="1" indent="1"/>
    </xf>
    <xf numFmtId="0" fontId="21" fillId="7" borderId="0" xfId="0" applyFont="1" applyFill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16" Type="http://schemas.openxmlformats.org/officeDocument/2006/relationships/externalLink" Target="externalLinks/externalLink7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77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75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6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0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507647</xdr:colOff>
      <xdr:row>1</xdr:row>
      <xdr:rowOff>163285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507647" y="369660"/>
          <a:ext cx="13472330" cy="5566682"/>
          <a:chOff x="-23589" y="-90931"/>
          <a:chExt cx="12224468" cy="6950096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23589" y="-90931"/>
            <a:ext cx="9410178" cy="6950095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15</xdr:row>
      <xdr:rowOff>202407</xdr:rowOff>
    </xdr:from>
    <xdr:to>
      <xdr:col>7</xdr:col>
      <xdr:colOff>261257</xdr:colOff>
      <xdr:row>27</xdr:row>
      <xdr:rowOff>27896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7EF92F6-7DC9-4D0B-9F71-B80A937B61D9}"/>
            </a:ext>
          </a:extLst>
        </xdr:cNvPr>
        <xdr:cNvSpPr txBox="1"/>
      </xdr:nvSpPr>
      <xdr:spPr>
        <a:xfrm>
          <a:off x="1309687" y="3595688"/>
          <a:ext cx="4785633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RESULTADOS 2T26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personal/White%20Case/2006/Check%20List%20LALUR.xls" TargetMode="External"/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personal/White%20Case/2006/Check%20List%20LALUR.xls" TargetMode="External"/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iogo/Documents/Clientes/SINTERAMA/Clientes/CDGN_TUDO/CDGN/3.%20Pap&#233;is%20de%20Trabalho/Baker%20Tilly%20Brasil/Clientes/CDGN/Customers/Uniodonto/MATFIN.xls" TargetMode="External"/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BOOKKEEP/FUNDO/CONCIL/2001/CONC0101.XLS" TargetMode="External"/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USER/CONFIG~1/Temp/Rar$DI75.0687/BOOKKEEP/FUNDO/CONCIL/2001/CONC0101.XLS" TargetMode="External"/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Tamires/CONFIG~1/Temp/Rar$DI00.656/Clientes/CDGN_TUDO/CDGN/3.%20Pap&#233;is%20de%20Trabalho/Baker%20Tilly%20Brasil/Clientes/CDGN/Customers/Uniodonto/MATFIN.xls" TargetMode="External"/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DOCUME~1/Tamires/CONFIG~1/Temp/Rar$DI00.656/Clientes/CDGN_TUDO/CDGN/3.%20Pap&#233;is%20de%20Trabalho/Atual%20&amp;%20Baker%20Tilly/Clientes/Exall%20Alum&#237;nio/Revis&#227;o%20limitada%2006.2005/Diversos/Pasta%20de%20trabalho/Exall%20-%20BT'" TargetMode="External"/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CE79CD7E" TargetMode="External"/><Relationship Id="rId1" Type="http://schemas.openxmlformats.org/officeDocument/2006/relationships/externalLinkPath" Target="file:///\\CE79CD7E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mpacet/Contabilidade/Gerencial/2010/Florida%20Mail/2006_2007/P02%20-%20Jul/04%20-%20ROC%20File%20-%20Fonterra%20Brazil%20Ltd_F2007%20Jul06.xls.xls" TargetMode="External"/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D262CBCC" TargetMode="External"/><Relationship Id="rId1" Type="http://schemas.openxmlformats.org/officeDocument/2006/relationships/externalLinkPath" Target="file:///\\D262CBCC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Outros/Wacker%20-%20Sheila/Clientes%20-%202009/Wacker/Documents%20and%20Settings/Erica/My%20Documents/Clientes/Tirreno/2.006/Pasta%20de%20Trabalho/Delfi/Pre%20Balance/Atual%20&amp;%20Baker%20Tilly/Clientes/Exall%20Alum&#237;nio/Revis&#227;o%20limitada%2006.2005" TargetMode="External"/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7D0EEA1E" TargetMode="External"/><Relationship Id="rId1" Type="http://schemas.openxmlformats.org/officeDocument/2006/relationships/externalLinkPath" Target="file:///\\7D0EEA1E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Bruno%20Inocencio/Meus%20documentos/Auditoria/Clientes%202005/CCDL/CCDL%20-%20BT's%20e%20mestras%202005.xls" TargetMode="External"/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200.XLS" TargetMode="External"/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CRS/Meus%20documentos/Excel/2003/Planilhas%202003.xls" TargetMode="External"/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100.XLS" TargetMode="External"/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Auditoria/Desktop/CLIENTES/FAAP/FAAP%202010/FAAP_arquivos/FAAP/Ampacet/Contabilidade/Gerencial/2010/Headcount/Headcounts/Budgeted%20Headcounts/BUDGETED%20WW%20HEADCOUNT%20-%20July%20-%20Dec%202006.xls" TargetMode="External"/><Relationship Id="rId1" Type="http://schemas.openxmlformats.org/officeDocument/2006/relationships/externalLinkPath" Target="/Users/Auditoria/Desktop/CLIENTES/FAAP/FAAP%202010/FAAP_arquivos/FAAP/Ampacet/Contabilidade/Gerencial/2010/Headcount/Headcounts/Budgeted%20Headcounts/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user/Desktop/Delfi%20Final/Arquivos%20do%20Cliente/1-IR%20CS%20REAL%2012_08(2).xls" TargetMode="External"/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%20-%20Impress&#227;o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BOOKKEEP/FUNDO/CONCIL/2001/CONC0101.XLS" TargetMode="External"/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tual%20&amp;%20Baker%20Tilly/Clientes/Exall%20Alum&#237;nio/Revis&#227;o%20limitada%2006.2005/Diversos/Pasta%20de%20trabalho/Exall%20-%20BT's%20e%20Folhas%20Mestras%2006.2005.xls" TargetMode="External"/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8808B1E7" TargetMode="External"/><Relationship Id="rId1" Type="http://schemas.openxmlformats.org/officeDocument/2006/relationships/externalLinkPath" Target="file:///\\8808B1E7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  <sheetName val="Capex Refi"/>
      <sheetName val="inc__claim_97"/>
      <sheetName val="Duplicate_Rate"/>
      <sheetName val="Parc__de_ICMS"/>
      <sheetName val="Consolidado_US$"/>
      <sheetName val="Hard_Cost_Nominal"/>
      <sheetName val="Plan1_(9)"/>
      <sheetName val="GRAFICO_COMPARATIVA_PARQUE"/>
      <sheetName val="Base_de_dados"/>
      <sheetName val="BANK_BOSTON"/>
      <sheetName val="Detailed_Adjustments"/>
      <sheetName val="Depts_IFRS_b"/>
      <sheetName val="Cel_ePap__Mucuri2"/>
      <sheetName val="inc__claim_971"/>
      <sheetName val="Duplicate_Rate1"/>
      <sheetName val="Parc__de_ICMS1"/>
      <sheetName val="Consolidado_US$1"/>
      <sheetName val="Hard_Cost_Nominal1"/>
      <sheetName val="Plan1_(9)1"/>
      <sheetName val="GRAFICO_COMPARATIVA_PARQUE1"/>
      <sheetName val="Base_de_dados1"/>
      <sheetName val="PIS_XLS2"/>
      <sheetName val="BANK_BOSTON1"/>
      <sheetName val="Detailed_Adjustments1"/>
      <sheetName val="Depts_IFRS_b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topLeftCell="A4" zoomScale="80" zoomScaleNormal="80" workbookViewId="0">
      <selection activeCell="S8" sqref="S8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AD201"/>
  <sheetViews>
    <sheetView showGridLines="0" zoomScale="90" zoomScaleNormal="90" workbookViewId="0">
      <pane xSplit="1" ySplit="3" topLeftCell="B8" activePane="bottomRight" state="frozen"/>
      <selection activeCell="U20" sqref="U20"/>
      <selection pane="topRight" activeCell="U20" sqref="U20"/>
      <selection pane="bottomLeft" activeCell="U20" sqref="U20"/>
      <selection pane="bottomRight" activeCell="B8" sqref="B8"/>
    </sheetView>
  </sheetViews>
  <sheetFormatPr defaultColWidth="9" defaultRowHeight="9" customHeight="1" zeroHeight="1" outlineLevelRow="2" outlineLevelCol="1" x14ac:dyDescent="0.45"/>
  <cols>
    <col min="1" max="1" width="29.5703125" style="55" customWidth="1"/>
    <col min="2" max="3" width="7.2109375" style="55" customWidth="1"/>
    <col min="4" max="4" width="8.0703125" style="55" customWidth="1"/>
    <col min="5" max="5" width="8.0703125" style="55" customWidth="1" outlineLevel="1"/>
    <col min="6" max="6" width="7.42578125" style="55" customWidth="1" outlineLevel="1"/>
    <col min="7" max="7" width="1.0703125" style="55" customWidth="1"/>
    <col min="8" max="8" width="8.0703125" style="55" customWidth="1"/>
    <col min="9" max="9" width="8" style="55" customWidth="1"/>
    <col min="10" max="10" width="7.0703125" style="57" customWidth="1"/>
    <col min="11" max="11" width="1.0703125" style="55" customWidth="1"/>
    <col min="12" max="12" width="3.92578125" style="55" hidden="1" customWidth="1"/>
    <col min="13" max="13" width="9.0703125" style="55" customWidth="1"/>
    <col min="14" max="14" width="12.2109375" style="55" bestFit="1" customWidth="1" outlineLevel="1"/>
    <col min="15" max="15" width="8.5" style="55" bestFit="1" customWidth="1" outlineLevel="1"/>
    <col min="16" max="16" width="9" style="55" bestFit="1" customWidth="1" outlineLevel="1"/>
    <col min="17" max="17" width="8.5" style="55" bestFit="1" customWidth="1" outlineLevel="1"/>
    <col min="18" max="18" width="8.42578125" style="55" bestFit="1" customWidth="1" outlineLevel="1"/>
    <col min="19" max="19" width="8" style="55" bestFit="1" customWidth="1" outlineLevel="1"/>
    <col min="20" max="16384" width="9" style="55"/>
  </cols>
  <sheetData>
    <row r="1" spans="1:30" ht="11.5" hidden="1" x14ac:dyDescent="0.45">
      <c r="A1" s="149"/>
      <c r="B1" s="56"/>
      <c r="C1" s="148"/>
      <c r="D1" s="148"/>
      <c r="E1" s="148"/>
      <c r="F1" s="148"/>
      <c r="H1" s="149"/>
      <c r="I1" s="148"/>
      <c r="J1" s="155"/>
      <c r="M1" s="56"/>
      <c r="Q1" s="147"/>
      <c r="R1" s="147"/>
      <c r="S1" s="147"/>
    </row>
    <row r="2" spans="1:30" s="44" customFormat="1" ht="33" customHeight="1" x14ac:dyDescent="0.45">
      <c r="A2" s="117" t="s">
        <v>5</v>
      </c>
      <c r="B2" s="118" t="s">
        <v>214</v>
      </c>
      <c r="C2" s="118" t="s">
        <v>197</v>
      </c>
      <c r="D2" s="118" t="s">
        <v>58</v>
      </c>
      <c r="E2" s="118" t="s">
        <v>210</v>
      </c>
      <c r="F2" s="118" t="s">
        <v>58</v>
      </c>
      <c r="G2" s="50"/>
      <c r="H2" s="119" t="s">
        <v>209</v>
      </c>
      <c r="I2" s="119" t="s">
        <v>196</v>
      </c>
      <c r="J2" s="119" t="s">
        <v>58</v>
      </c>
      <c r="K2" s="50"/>
      <c r="L2" s="44">
        <v>1</v>
      </c>
      <c r="M2" s="99" t="s">
        <v>1</v>
      </c>
      <c r="N2" s="99" t="s">
        <v>2</v>
      </c>
      <c r="O2" s="99" t="s">
        <v>3</v>
      </c>
      <c r="P2" s="99" t="s">
        <v>4</v>
      </c>
      <c r="Q2" s="99" t="s">
        <v>181</v>
      </c>
      <c r="R2" s="99" t="s">
        <v>182</v>
      </c>
      <c r="S2" s="99" t="s">
        <v>183</v>
      </c>
      <c r="T2" s="99" t="s">
        <v>184</v>
      </c>
      <c r="U2" s="99" t="s">
        <v>189</v>
      </c>
      <c r="V2" s="99" t="s">
        <v>190</v>
      </c>
      <c r="W2" s="99" t="s">
        <v>191</v>
      </c>
      <c r="X2" s="99" t="s">
        <v>192</v>
      </c>
      <c r="Y2" s="99" t="s">
        <v>194</v>
      </c>
      <c r="Z2" s="99" t="s">
        <v>197</v>
      </c>
      <c r="AA2" s="99" t="s">
        <v>201</v>
      </c>
      <c r="AB2" s="99" t="s">
        <v>204</v>
      </c>
      <c r="AC2" s="99" t="s">
        <v>210</v>
      </c>
      <c r="AD2" s="99" t="s">
        <v>213</v>
      </c>
    </row>
    <row r="3" spans="1:30" ht="3.75" customHeight="1" x14ac:dyDescent="0.45">
      <c r="A3" s="58"/>
      <c r="B3" s="59"/>
      <c r="C3" s="59"/>
      <c r="D3" s="60" t="s">
        <v>56</v>
      </c>
      <c r="E3" s="59"/>
      <c r="F3" s="60" t="s">
        <v>56</v>
      </c>
      <c r="G3" s="60"/>
      <c r="H3" s="59"/>
      <c r="I3" s="59"/>
      <c r="J3" s="60" t="s">
        <v>56</v>
      </c>
      <c r="K3" s="60"/>
      <c r="L3" s="55">
        <v>2</v>
      </c>
      <c r="M3" s="59"/>
      <c r="N3" s="59"/>
      <c r="O3" s="59"/>
      <c r="P3" s="59"/>
      <c r="Q3" s="59"/>
      <c r="R3" s="59"/>
      <c r="S3" s="59"/>
    </row>
    <row r="4" spans="1:30" s="44" customFormat="1" ht="11.25" hidden="1" customHeight="1" x14ac:dyDescent="0.45">
      <c r="A4" s="180" t="s">
        <v>187</v>
      </c>
      <c r="B4" s="22"/>
      <c r="C4" s="22"/>
      <c r="D4" s="42"/>
      <c r="E4" s="22"/>
      <c r="F4" s="42"/>
      <c r="G4" s="35"/>
      <c r="H4" s="126"/>
      <c r="I4" s="126"/>
      <c r="J4" s="42"/>
      <c r="K4" s="35"/>
      <c r="L4" s="44">
        <v>3</v>
      </c>
      <c r="M4" s="156">
        <v>208520.91822121234</v>
      </c>
      <c r="N4" s="156">
        <v>267894.82892409491</v>
      </c>
      <c r="O4" s="141">
        <v>239958.52428432961</v>
      </c>
      <c r="P4" s="141">
        <v>248896.63606644102</v>
      </c>
      <c r="Q4" s="156">
        <v>208779.21734954897</v>
      </c>
      <c r="R4" s="156">
        <v>170888.05256882313</v>
      </c>
      <c r="S4" s="156">
        <v>176938.97742464818</v>
      </c>
      <c r="T4" s="156">
        <v>181013.48216822738</v>
      </c>
      <c r="U4" s="156">
        <v>155359.02291862323</v>
      </c>
      <c r="V4" s="156">
        <v>134444.98017677359</v>
      </c>
      <c r="W4" s="156">
        <v>158434.18807634182</v>
      </c>
      <c r="X4" s="156">
        <v>170769.22549284191</v>
      </c>
      <c r="Y4" s="156"/>
      <c r="Z4" s="156"/>
      <c r="AA4" s="156"/>
      <c r="AB4" s="156"/>
      <c r="AC4" s="156"/>
      <c r="AD4" s="156"/>
    </row>
    <row r="5" spans="1:30" s="44" customFormat="1" ht="11.25" hidden="1" customHeight="1" x14ac:dyDescent="0.45">
      <c r="A5" s="180" t="s">
        <v>188</v>
      </c>
      <c r="B5" s="22"/>
      <c r="C5" s="22"/>
      <c r="D5" s="42"/>
      <c r="E5" s="22"/>
      <c r="F5" s="42"/>
      <c r="G5" s="35"/>
      <c r="H5" s="126"/>
      <c r="I5" s="126"/>
      <c r="J5" s="42"/>
      <c r="K5" s="71"/>
      <c r="L5" s="44">
        <v>4</v>
      </c>
      <c r="M5" s="96">
        <v>85423.840492996707</v>
      </c>
      <c r="N5" s="96">
        <v>104928.0509917101</v>
      </c>
      <c r="O5" s="96">
        <v>194460.79881099385</v>
      </c>
      <c r="P5" s="96">
        <v>130818.7717945859</v>
      </c>
      <c r="Q5" s="156">
        <v>148791.53016143298</v>
      </c>
      <c r="R5" s="156">
        <v>79426.125181469193</v>
      </c>
      <c r="S5" s="156">
        <v>97031.952004937222</v>
      </c>
      <c r="T5" s="156">
        <v>89102.546358691412</v>
      </c>
      <c r="U5" s="156">
        <v>69254.274782431865</v>
      </c>
      <c r="V5" s="156">
        <v>85511.316756117449</v>
      </c>
      <c r="W5" s="156">
        <v>93887.95212528159</v>
      </c>
      <c r="X5" s="156">
        <v>97680.397348353319</v>
      </c>
      <c r="Y5" s="156"/>
      <c r="Z5" s="156"/>
      <c r="AA5" s="156"/>
      <c r="AB5" s="156"/>
      <c r="AC5" s="156"/>
      <c r="AD5" s="156"/>
    </row>
    <row r="6" spans="1:30" s="121" customFormat="1" ht="11.25" hidden="1" customHeight="1" x14ac:dyDescent="0.45">
      <c r="A6" s="120" t="s">
        <v>0</v>
      </c>
      <c r="B6" s="23"/>
      <c r="C6" s="23"/>
      <c r="D6" s="51"/>
      <c r="E6" s="23"/>
      <c r="F6" s="51"/>
      <c r="G6" s="52"/>
      <c r="H6" s="23"/>
      <c r="I6" s="23"/>
      <c r="J6" s="51"/>
      <c r="K6" s="52"/>
      <c r="L6" s="44">
        <v>5</v>
      </c>
      <c r="M6" s="136">
        <v>293944.75871420908</v>
      </c>
      <c r="N6" s="136">
        <v>372822.87991580501</v>
      </c>
      <c r="O6" s="136">
        <v>434419.32309532346</v>
      </c>
      <c r="P6" s="136">
        <v>379715.40786102694</v>
      </c>
      <c r="Q6" s="136">
        <v>357570.74751098198</v>
      </c>
      <c r="R6" s="136">
        <v>250314.17775029232</v>
      </c>
      <c r="S6" s="136">
        <v>273970.92942958541</v>
      </c>
      <c r="T6" s="136">
        <v>270116.02852691879</v>
      </c>
      <c r="U6" s="136">
        <v>224613.2977010551</v>
      </c>
      <c r="V6" s="136">
        <v>219956.29693289104</v>
      </c>
      <c r="W6" s="136">
        <v>252322.14020162341</v>
      </c>
      <c r="X6" s="136">
        <v>268449.6228411952</v>
      </c>
      <c r="Y6" s="136"/>
      <c r="Z6" s="136"/>
      <c r="AA6" s="136"/>
      <c r="AB6" s="136"/>
      <c r="AC6" s="136"/>
      <c r="AD6" s="136"/>
    </row>
    <row r="7" spans="1:30" s="44" customFormat="1" ht="9.65" hidden="1" customHeight="1" x14ac:dyDescent="0.45">
      <c r="A7" s="34"/>
      <c r="B7" s="33"/>
      <c r="C7" s="33"/>
      <c r="D7" s="35"/>
      <c r="E7" s="33"/>
      <c r="F7" s="35"/>
      <c r="G7" s="35"/>
      <c r="H7" s="33"/>
      <c r="I7" s="33"/>
      <c r="J7" s="35"/>
      <c r="K7" s="35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</row>
    <row r="8" spans="1:30" s="44" customFormat="1" ht="11.25" customHeight="1" x14ac:dyDescent="0.45">
      <c r="A8" s="7" t="s">
        <v>6</v>
      </c>
      <c r="B8" s="22">
        <v>164539</v>
      </c>
      <c r="C8" s="22">
        <v>168890</v>
      </c>
      <c r="D8" s="42">
        <v>-2.5762330510983533E-2</v>
      </c>
      <c r="E8" s="22">
        <v>151618</v>
      </c>
      <c r="F8" s="42">
        <v>8.5220752153438273E-2</v>
      </c>
      <c r="G8" s="35"/>
      <c r="H8" s="22">
        <v>316157</v>
      </c>
      <c r="I8" s="22">
        <v>330129</v>
      </c>
      <c r="J8" s="42">
        <v>-4.2322849552750563E-2</v>
      </c>
      <c r="K8" s="35"/>
      <c r="L8" s="44">
        <v>7</v>
      </c>
      <c r="M8" s="96">
        <v>208520.91822121234</v>
      </c>
      <c r="N8" s="96">
        <v>267894.82892409491</v>
      </c>
      <c r="O8" s="96">
        <v>239958.52428432961</v>
      </c>
      <c r="P8" s="96">
        <v>248896.63606644102</v>
      </c>
      <c r="Q8" s="96">
        <v>208779.21734954897</v>
      </c>
      <c r="R8" s="96">
        <v>170888.05256882313</v>
      </c>
      <c r="S8" s="96">
        <v>176938.97742464818</v>
      </c>
      <c r="T8" s="96">
        <v>181013.48216822738</v>
      </c>
      <c r="U8" s="96">
        <v>155359.02291862323</v>
      </c>
      <c r="V8" s="96">
        <v>134444.98017677359</v>
      </c>
      <c r="W8" s="96">
        <v>158434.18807634182</v>
      </c>
      <c r="X8" s="96">
        <v>170769.22549284191</v>
      </c>
      <c r="Y8" s="96">
        <v>161239</v>
      </c>
      <c r="Z8" s="96">
        <v>168890</v>
      </c>
      <c r="AA8" s="96">
        <v>171639.30297000002</v>
      </c>
      <c r="AB8" s="22">
        <v>159859.38689000002</v>
      </c>
      <c r="AC8" s="22">
        <v>151618</v>
      </c>
      <c r="AD8" s="22">
        <v>164539</v>
      </c>
    </row>
    <row r="9" spans="1:30" s="44" customFormat="1" ht="11.25" customHeight="1" x14ac:dyDescent="0.45">
      <c r="A9" s="7" t="s">
        <v>7</v>
      </c>
      <c r="B9" s="22">
        <v>69891.13149</v>
      </c>
      <c r="C9" s="22">
        <v>96106</v>
      </c>
      <c r="D9" s="42">
        <v>-0.27277036303664703</v>
      </c>
      <c r="E9" s="22">
        <v>75266</v>
      </c>
      <c r="F9" s="42">
        <v>-7.1411640182818314E-2</v>
      </c>
      <c r="G9" s="35"/>
      <c r="H9" s="22">
        <v>145157.13149</v>
      </c>
      <c r="I9" s="22">
        <v>188951</v>
      </c>
      <c r="J9" s="42">
        <v>-0.23177367947245586</v>
      </c>
      <c r="K9" s="35"/>
      <c r="L9" s="44">
        <v>8</v>
      </c>
      <c r="M9" s="96">
        <v>70579.936376474274</v>
      </c>
      <c r="N9" s="96">
        <v>70762.78923881099</v>
      </c>
      <c r="O9" s="96">
        <v>73280.244275445977</v>
      </c>
      <c r="P9" s="96">
        <v>78824.511611571812</v>
      </c>
      <c r="Q9" s="96">
        <v>83364.782802461792</v>
      </c>
      <c r="R9" s="96">
        <v>83448.098960396368</v>
      </c>
      <c r="S9" s="96">
        <v>82446.984671418992</v>
      </c>
      <c r="T9" s="96">
        <v>86003.246326823923</v>
      </c>
      <c r="U9" s="96">
        <v>86657.166296831216</v>
      </c>
      <c r="V9" s="96">
        <v>89537.167022944006</v>
      </c>
      <c r="W9" s="96">
        <v>90999.241534159941</v>
      </c>
      <c r="X9" s="96">
        <v>91379.866528460232</v>
      </c>
      <c r="Y9" s="96">
        <v>92845</v>
      </c>
      <c r="Z9" s="96">
        <v>96106</v>
      </c>
      <c r="AA9" s="96">
        <v>93625</v>
      </c>
      <c r="AB9" s="22">
        <v>90853</v>
      </c>
      <c r="AC9" s="22">
        <v>75266</v>
      </c>
      <c r="AD9" s="22">
        <v>69891.13149</v>
      </c>
    </row>
    <row r="10" spans="1:30" s="121" customFormat="1" ht="11.25" customHeight="1" x14ac:dyDescent="0.45">
      <c r="A10" s="120" t="s">
        <v>8</v>
      </c>
      <c r="B10" s="23">
        <v>234430.13149</v>
      </c>
      <c r="C10" s="23">
        <v>264996</v>
      </c>
      <c r="D10" s="51">
        <v>-0.11534464108892206</v>
      </c>
      <c r="E10" s="23">
        <v>226884</v>
      </c>
      <c r="F10" s="51">
        <v>3.3259866231201807E-2</v>
      </c>
      <c r="G10" s="52"/>
      <c r="H10" s="23">
        <v>461314.13149</v>
      </c>
      <c r="I10" s="23">
        <v>519080</v>
      </c>
      <c r="J10" s="51">
        <v>-0.11128509769207062</v>
      </c>
      <c r="K10" s="52"/>
      <c r="L10" s="44">
        <v>9</v>
      </c>
      <c r="M10" s="136">
        <v>279100.85459768662</v>
      </c>
      <c r="N10" s="136">
        <v>338657.61816290591</v>
      </c>
      <c r="O10" s="136">
        <v>313238.76855977561</v>
      </c>
      <c r="P10" s="136">
        <v>327721.14767801284</v>
      </c>
      <c r="Q10" s="136">
        <v>292144.00015201076</v>
      </c>
      <c r="R10" s="136">
        <v>254336.1515292195</v>
      </c>
      <c r="S10" s="136">
        <v>259385.96209606717</v>
      </c>
      <c r="T10" s="136">
        <v>267016.72849505127</v>
      </c>
      <c r="U10" s="136">
        <v>242016.18921545445</v>
      </c>
      <c r="V10" s="136">
        <v>223982.14719971758</v>
      </c>
      <c r="W10" s="136">
        <v>249433.42961050174</v>
      </c>
      <c r="X10" s="136">
        <v>262149.09202130215</v>
      </c>
      <c r="Y10" s="136">
        <v>254084</v>
      </c>
      <c r="Z10" s="136">
        <v>264996</v>
      </c>
      <c r="AA10" s="136">
        <v>265264.30297000002</v>
      </c>
      <c r="AB10" s="23">
        <v>250712.38689000002</v>
      </c>
      <c r="AC10" s="23">
        <v>226884</v>
      </c>
      <c r="AD10" s="23">
        <v>234430.13149</v>
      </c>
    </row>
    <row r="11" spans="1:30" s="44" customFormat="1" ht="8.25" customHeight="1" x14ac:dyDescent="0.45">
      <c r="A11" s="34"/>
      <c r="B11" s="127"/>
      <c r="C11" s="127"/>
      <c r="D11" s="35"/>
      <c r="E11" s="127"/>
      <c r="F11" s="35"/>
      <c r="G11" s="35"/>
      <c r="H11" s="22"/>
      <c r="I11" s="22"/>
      <c r="J11" s="35"/>
      <c r="K11" s="35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127"/>
      <c r="AC11" s="127"/>
      <c r="AD11" s="127"/>
    </row>
    <row r="12" spans="1:30" s="44" customFormat="1" ht="11.25" customHeight="1" x14ac:dyDescent="0.45">
      <c r="A12" s="7" t="s">
        <v>9</v>
      </c>
      <c r="B12" s="22">
        <v>-32341</v>
      </c>
      <c r="C12" s="22">
        <v>-36270</v>
      </c>
      <c r="D12" s="42">
        <v>-0.10832644058450513</v>
      </c>
      <c r="E12" s="22">
        <v>-28772</v>
      </c>
      <c r="F12" s="42">
        <v>0.12404420964826923</v>
      </c>
      <c r="G12" s="35"/>
      <c r="H12" s="22">
        <v>-61113</v>
      </c>
      <c r="I12" s="22">
        <v>-69654</v>
      </c>
      <c r="J12" s="42">
        <v>-0.12262038073908177</v>
      </c>
      <c r="K12" s="35"/>
      <c r="L12" s="44">
        <v>11</v>
      </c>
      <c r="M12" s="96">
        <v>-34512.544550000006</v>
      </c>
      <c r="N12" s="96">
        <v>-41487.652931707999</v>
      </c>
      <c r="O12" s="96">
        <v>-38059.867848739159</v>
      </c>
      <c r="P12" s="96">
        <v>-41449.781468745932</v>
      </c>
      <c r="Q12" s="96">
        <v>-36943.688989868009</v>
      </c>
      <c r="R12" s="96">
        <v>-32110.477112962002</v>
      </c>
      <c r="S12" s="96">
        <v>-34014.493164351545</v>
      </c>
      <c r="T12" s="96">
        <v>-35331.752960395374</v>
      </c>
      <c r="U12" s="96">
        <v>-27254.22264144275</v>
      </c>
      <c r="V12" s="96">
        <v>-26475.649857179997</v>
      </c>
      <c r="W12" s="96">
        <v>-31265.401800000065</v>
      </c>
      <c r="X12" s="96">
        <v>-32418.737730000001</v>
      </c>
      <c r="Y12" s="96">
        <v>-33384</v>
      </c>
      <c r="Z12" s="96">
        <v>-36270</v>
      </c>
      <c r="AA12" s="96">
        <v>-38297.277549999999</v>
      </c>
      <c r="AB12" s="22">
        <v>-34321.123369999987</v>
      </c>
      <c r="AC12" s="22">
        <v>-28772</v>
      </c>
      <c r="AD12" s="22">
        <v>-32341</v>
      </c>
    </row>
    <row r="13" spans="1:30" s="44" customFormat="1" ht="11.25" customHeight="1" x14ac:dyDescent="0.45">
      <c r="A13" s="7" t="s">
        <v>10</v>
      </c>
      <c r="B13" s="22">
        <v>-3765</v>
      </c>
      <c r="C13" s="22">
        <v>-6491</v>
      </c>
      <c r="D13" s="42">
        <v>-0.4199661069172701</v>
      </c>
      <c r="E13" s="22">
        <v>-6612</v>
      </c>
      <c r="F13" s="42">
        <v>-0.43058076225045372</v>
      </c>
      <c r="G13" s="35"/>
      <c r="H13" s="22">
        <v>-10377</v>
      </c>
      <c r="I13" s="22">
        <v>-13636</v>
      </c>
      <c r="J13" s="42">
        <v>-0.23899970665884429</v>
      </c>
      <c r="K13" s="35"/>
      <c r="L13" s="44">
        <v>12</v>
      </c>
      <c r="M13" s="96">
        <v>-3394.1045099999997</v>
      </c>
      <c r="N13" s="96">
        <v>-12850.273579999999</v>
      </c>
      <c r="O13" s="96">
        <v>-7273.2453100000002</v>
      </c>
      <c r="P13" s="96">
        <v>-8786.8423129691328</v>
      </c>
      <c r="Q13" s="96">
        <v>-10940.027189999999</v>
      </c>
      <c r="R13" s="96">
        <v>-2492.5912699999999</v>
      </c>
      <c r="S13" s="96">
        <v>-7548.6914900000002</v>
      </c>
      <c r="T13" s="96">
        <v>-12783.185441585872</v>
      </c>
      <c r="U13" s="96">
        <v>-5221.5619100000004</v>
      </c>
      <c r="V13" s="96">
        <v>-4387.9420900000005</v>
      </c>
      <c r="W13" s="96">
        <v>-5897.5206900000012</v>
      </c>
      <c r="X13" s="96">
        <v>-6792.8798199999419</v>
      </c>
      <c r="Y13" s="96">
        <v>-7145</v>
      </c>
      <c r="Z13" s="96">
        <v>-6491</v>
      </c>
      <c r="AA13" s="96">
        <v>-4432</v>
      </c>
      <c r="AB13" s="22">
        <v>-2869</v>
      </c>
      <c r="AC13" s="22">
        <v>-6612</v>
      </c>
      <c r="AD13" s="22">
        <v>-3765</v>
      </c>
    </row>
    <row r="14" spans="1:30" s="121" customFormat="1" ht="11.25" customHeight="1" x14ac:dyDescent="0.45">
      <c r="A14" s="45" t="s">
        <v>11</v>
      </c>
      <c r="B14" s="24">
        <v>198324.13149</v>
      </c>
      <c r="C14" s="24">
        <v>222235</v>
      </c>
      <c r="D14" s="41">
        <v>-0.10759272171350143</v>
      </c>
      <c r="E14" s="24">
        <v>191500</v>
      </c>
      <c r="F14" s="41">
        <v>3.5635151383812014E-2</v>
      </c>
      <c r="G14" s="52"/>
      <c r="H14" s="24">
        <v>389824.13149</v>
      </c>
      <c r="I14" s="24">
        <v>435790</v>
      </c>
      <c r="J14" s="41">
        <v>-0.10547710711581271</v>
      </c>
      <c r="K14" s="173"/>
      <c r="L14" s="44">
        <v>13</v>
      </c>
      <c r="M14" s="134">
        <v>241194.20553768662</v>
      </c>
      <c r="N14" s="134">
        <v>284319.69165119791</v>
      </c>
      <c r="O14" s="134">
        <v>267905.65540103643</v>
      </c>
      <c r="P14" s="134">
        <v>277484.52389629779</v>
      </c>
      <c r="Q14" s="134">
        <v>244260.28397214276</v>
      </c>
      <c r="R14" s="134">
        <v>219733.0831462575</v>
      </c>
      <c r="S14" s="134">
        <v>217822.77744171565</v>
      </c>
      <c r="T14" s="134">
        <v>218901.79009307004</v>
      </c>
      <c r="U14" s="134">
        <v>209540.4046640117</v>
      </c>
      <c r="V14" s="134">
        <v>193118.5552525376</v>
      </c>
      <c r="W14" s="134">
        <v>212270.50712050169</v>
      </c>
      <c r="X14" s="134">
        <v>222937.47447130221</v>
      </c>
      <c r="Y14" s="134">
        <v>213555</v>
      </c>
      <c r="Z14" s="134">
        <v>222235</v>
      </c>
      <c r="AA14" s="134">
        <v>222535.02542000002</v>
      </c>
      <c r="AB14" s="24">
        <v>213522.26352000004</v>
      </c>
      <c r="AC14" s="24">
        <v>191500</v>
      </c>
      <c r="AD14" s="24">
        <v>198324.13149</v>
      </c>
    </row>
    <row r="15" spans="1:30" s="44" customFormat="1" ht="13.5" customHeight="1" x14ac:dyDescent="0.45">
      <c r="A15" s="34"/>
      <c r="B15" s="22"/>
      <c r="C15" s="22"/>
      <c r="D15" s="35"/>
      <c r="E15" s="22"/>
      <c r="F15" s="35"/>
      <c r="G15" s="35"/>
      <c r="H15" s="22"/>
      <c r="I15" s="22"/>
      <c r="J15" s="35"/>
      <c r="K15" s="35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22"/>
      <c r="AC15" s="22"/>
      <c r="AD15" s="22"/>
    </row>
    <row r="16" spans="1:30" s="44" customFormat="1" ht="11.25" customHeight="1" outlineLevel="1" x14ac:dyDescent="0.45">
      <c r="A16" s="7" t="s">
        <v>12</v>
      </c>
      <c r="B16" s="22">
        <v>-111406</v>
      </c>
      <c r="C16" s="22">
        <v>-109376</v>
      </c>
      <c r="D16" s="42">
        <v>1.8559830310122871E-2</v>
      </c>
      <c r="E16" s="22">
        <v>-98610</v>
      </c>
      <c r="F16" s="42">
        <v>0.12976371564750022</v>
      </c>
      <c r="G16" s="35"/>
      <c r="H16" s="22">
        <v>-210016</v>
      </c>
      <c r="I16" s="22">
        <v>-200213</v>
      </c>
      <c r="J16" s="42">
        <v>4.8962854559893687E-2</v>
      </c>
      <c r="K16" s="35"/>
      <c r="L16" s="44">
        <v>15</v>
      </c>
      <c r="M16" s="96">
        <v>-132175.6549191619</v>
      </c>
      <c r="N16" s="96">
        <v>-163233.20230720437</v>
      </c>
      <c r="O16" s="96">
        <v>-161452.41400412424</v>
      </c>
      <c r="P16" s="96">
        <v>-170151.2526605195</v>
      </c>
      <c r="Q16" s="96">
        <v>-141027.13031210477</v>
      </c>
      <c r="R16" s="96">
        <v>-118987.53060264949</v>
      </c>
      <c r="S16" s="96">
        <v>-119974.66953262645</v>
      </c>
      <c r="T16" s="96">
        <v>-52058.626239998004</v>
      </c>
      <c r="U16" s="96">
        <v>-104591.44761046959</v>
      </c>
      <c r="V16" s="96">
        <v>-88464.229914721276</v>
      </c>
      <c r="W16" s="96">
        <v>-103346.29740952293</v>
      </c>
      <c r="X16" s="96">
        <v>-123574.7852139457</v>
      </c>
      <c r="Y16" s="96">
        <v>-90837</v>
      </c>
      <c r="Z16" s="96">
        <v>-109376</v>
      </c>
      <c r="AA16" s="96">
        <v>-118389.30546</v>
      </c>
      <c r="AB16" s="22">
        <v>-108187.29388999997</v>
      </c>
      <c r="AC16" s="22">
        <v>-98610</v>
      </c>
      <c r="AD16" s="22">
        <v>-111406</v>
      </c>
    </row>
    <row r="17" spans="1:30" s="44" customFormat="1" ht="11.25" customHeight="1" outlineLevel="1" x14ac:dyDescent="0.45">
      <c r="A17" s="7" t="s">
        <v>13</v>
      </c>
      <c r="B17" s="22">
        <v>-34877</v>
      </c>
      <c r="C17" s="22">
        <v>-48822</v>
      </c>
      <c r="D17" s="42">
        <v>-0.28562942935561841</v>
      </c>
      <c r="E17" s="22">
        <v>-36977</v>
      </c>
      <c r="F17" s="42">
        <v>-5.6792059929145156E-2</v>
      </c>
      <c r="G17" s="35"/>
      <c r="H17" s="22">
        <v>-71854</v>
      </c>
      <c r="I17" s="22">
        <v>-98798</v>
      </c>
      <c r="J17" s="42">
        <v>-0.27271807121601654</v>
      </c>
      <c r="K17" s="35"/>
      <c r="L17" s="44">
        <v>16</v>
      </c>
      <c r="M17" s="96">
        <v>-37391.82</v>
      </c>
      <c r="N17" s="96">
        <v>-39681.724679999999</v>
      </c>
      <c r="O17" s="96">
        <v>-41221.282321511462</v>
      </c>
      <c r="P17" s="96">
        <v>-44026.239413022915</v>
      </c>
      <c r="Q17" s="96">
        <v>-46264.09831151145</v>
      </c>
      <c r="R17" s="96">
        <v>-48230.085723022916</v>
      </c>
      <c r="S17" s="96">
        <v>-48687.476367660012</v>
      </c>
      <c r="T17" s="96">
        <v>-16347.19673999999</v>
      </c>
      <c r="U17" s="96">
        <v>-49578.974648275005</v>
      </c>
      <c r="V17" s="96">
        <v>-49663.986204825007</v>
      </c>
      <c r="W17" s="96">
        <v>-49921.261924825019</v>
      </c>
      <c r="X17" s="96">
        <v>-47506.362506550009</v>
      </c>
      <c r="Y17" s="96">
        <v>-49976</v>
      </c>
      <c r="Z17" s="96">
        <v>-48822</v>
      </c>
      <c r="AA17" s="96">
        <v>-45980.105180000013</v>
      </c>
      <c r="AB17" s="22">
        <v>-43670.682219999988</v>
      </c>
      <c r="AC17" s="22">
        <v>-36977</v>
      </c>
      <c r="AD17" s="22">
        <v>-34877</v>
      </c>
    </row>
    <row r="18" spans="1:30" s="44" customFormat="1" ht="11.25" customHeight="1" outlineLevel="1" x14ac:dyDescent="0.45">
      <c r="A18" s="7" t="s">
        <v>14</v>
      </c>
      <c r="B18" s="22">
        <v>231</v>
      </c>
      <c r="C18" s="22">
        <v>-1307</v>
      </c>
      <c r="D18" s="42">
        <v>-1.1767406273909717</v>
      </c>
      <c r="E18" s="22">
        <v>-1333</v>
      </c>
      <c r="F18" s="42">
        <v>-1.1732933233308327</v>
      </c>
      <c r="G18" s="35"/>
      <c r="H18" s="22">
        <v>-1102</v>
      </c>
      <c r="I18" s="22">
        <v>-5286</v>
      </c>
      <c r="J18" s="42">
        <v>-0.79152478244419222</v>
      </c>
      <c r="K18" s="35"/>
      <c r="L18" s="44">
        <v>17</v>
      </c>
      <c r="M18" s="96">
        <v>-8009.4907178166659</v>
      </c>
      <c r="N18" s="96">
        <v>-8547.718953095</v>
      </c>
      <c r="O18" s="96">
        <v>-4042.0669975867459</v>
      </c>
      <c r="P18" s="96">
        <v>-3790.1965501744853</v>
      </c>
      <c r="Q18" s="96">
        <v>-3849.075853046334</v>
      </c>
      <c r="R18" s="96">
        <v>-1442.9309323986352</v>
      </c>
      <c r="S18" s="96">
        <v>-2266.7819188745038</v>
      </c>
      <c r="T18" s="96">
        <v>-370.32278647999999</v>
      </c>
      <c r="U18" s="96">
        <v>-2219.8991989000006</v>
      </c>
      <c r="V18" s="96">
        <v>-1848.8974491166664</v>
      </c>
      <c r="W18" s="96">
        <v>-1830.9909156222211</v>
      </c>
      <c r="X18" s="96">
        <v>-1518.0737317962125</v>
      </c>
      <c r="Y18" s="96">
        <v>-3979</v>
      </c>
      <c r="Z18" s="96">
        <v>-1307</v>
      </c>
      <c r="AA18" s="96">
        <v>-903.18710999999985</v>
      </c>
      <c r="AB18" s="22">
        <v>-1258.9109716000003</v>
      </c>
      <c r="AC18" s="22">
        <v>-1333</v>
      </c>
      <c r="AD18" s="22">
        <v>231</v>
      </c>
    </row>
    <row r="19" spans="1:30" s="44" customFormat="1" ht="11.25" customHeight="1" outlineLevel="1" x14ac:dyDescent="0.45">
      <c r="A19" s="7" t="s">
        <v>15</v>
      </c>
      <c r="B19" s="22">
        <v>-1044</v>
      </c>
      <c r="C19" s="22">
        <v>-991</v>
      </c>
      <c r="D19" s="42">
        <v>5.3481331987891068E-2</v>
      </c>
      <c r="E19" s="22">
        <v>-1135</v>
      </c>
      <c r="F19" s="42">
        <v>-8.0176211453744539E-2</v>
      </c>
      <c r="G19" s="35"/>
      <c r="H19" s="22">
        <v>-2179</v>
      </c>
      <c r="I19" s="22">
        <v>-1789</v>
      </c>
      <c r="J19" s="42">
        <v>0.21799888205701512</v>
      </c>
      <c r="K19" s="35"/>
      <c r="L19" s="44">
        <v>18</v>
      </c>
      <c r="M19" s="96">
        <v>-765.7604</v>
      </c>
      <c r="N19" s="96">
        <v>-807.49875999999995</v>
      </c>
      <c r="O19" s="96">
        <v>-773.10413000000017</v>
      </c>
      <c r="P19" s="96">
        <v>-700.03944000000001</v>
      </c>
      <c r="Q19" s="96">
        <v>-739.43561999999997</v>
      </c>
      <c r="R19" s="96">
        <v>-977.46319999999992</v>
      </c>
      <c r="S19" s="96">
        <v>-588.14144999999985</v>
      </c>
      <c r="T19" s="96">
        <v>-215.44893999999999</v>
      </c>
      <c r="U19" s="96">
        <v>-698.11989999999992</v>
      </c>
      <c r="V19" s="96">
        <v>-698.80420000000004</v>
      </c>
      <c r="W19" s="96">
        <v>-701.84421999999995</v>
      </c>
      <c r="X19" s="96">
        <v>-694.46843999999999</v>
      </c>
      <c r="Y19" s="96">
        <v>-798</v>
      </c>
      <c r="Z19" s="96">
        <v>-991</v>
      </c>
      <c r="AA19" s="96">
        <v>-1149.3589499999998</v>
      </c>
      <c r="AB19" s="22">
        <v>-1374.9922500000002</v>
      </c>
      <c r="AC19" s="22">
        <v>-1135</v>
      </c>
      <c r="AD19" s="22">
        <v>-1044</v>
      </c>
    </row>
    <row r="20" spans="1:30" s="44" customFormat="1" ht="12.5" outlineLevel="1" x14ac:dyDescent="0.45">
      <c r="A20" s="7" t="s">
        <v>16</v>
      </c>
      <c r="B20" s="22">
        <v>1952.290800273589</v>
      </c>
      <c r="C20" s="22">
        <v>-411</v>
      </c>
      <c r="D20" s="42">
        <v>-5.7500992707386596</v>
      </c>
      <c r="E20" s="22">
        <v>1886</v>
      </c>
      <c r="F20" s="42">
        <v>3.5148886677406566E-2</v>
      </c>
      <c r="G20" s="35"/>
      <c r="H20" s="22">
        <v>3838.290800273589</v>
      </c>
      <c r="I20" s="22">
        <v>-1285</v>
      </c>
      <c r="J20" s="42">
        <v>-3.9869967317304194</v>
      </c>
      <c r="K20" s="35"/>
      <c r="L20" s="44">
        <v>19</v>
      </c>
      <c r="M20" s="96">
        <v>-1838.8522083599951</v>
      </c>
      <c r="N20" s="96">
        <v>-1694.0768978400006</v>
      </c>
      <c r="O20" s="96">
        <v>298.45086849999768</v>
      </c>
      <c r="P20" s="96">
        <v>1390.4326758341385</v>
      </c>
      <c r="Q20" s="96">
        <v>-1583.6691035976007</v>
      </c>
      <c r="R20" s="96">
        <v>1924.1989084240015</v>
      </c>
      <c r="S20" s="96">
        <v>1802.9984624015997</v>
      </c>
      <c r="T20" s="96">
        <v>269.96827281279951</v>
      </c>
      <c r="U20" s="96">
        <v>1918.3744368871944</v>
      </c>
      <c r="V20" s="96">
        <v>3240.2754248488036</v>
      </c>
      <c r="W20" s="96">
        <v>-1278.4921814823992</v>
      </c>
      <c r="X20" s="96">
        <v>2060.6519770008176</v>
      </c>
      <c r="Y20" s="96">
        <v>-874</v>
      </c>
      <c r="Z20" s="96">
        <v>-411</v>
      </c>
      <c r="AA20" s="96">
        <v>2921.03955</v>
      </c>
      <c r="AB20" s="22">
        <v>-8566.0395499999995</v>
      </c>
      <c r="AC20" s="22">
        <v>1886</v>
      </c>
      <c r="AD20" s="22">
        <v>1952.290800273589</v>
      </c>
    </row>
    <row r="21" spans="1:30" s="44" customFormat="1" ht="11.25" customHeight="1" outlineLevel="1" x14ac:dyDescent="0.45">
      <c r="A21" s="7" t="s">
        <v>17</v>
      </c>
      <c r="B21" s="22">
        <v>-286.04259999999999</v>
      </c>
      <c r="C21" s="22">
        <v>-283</v>
      </c>
      <c r="D21" s="42">
        <v>1.0751236749116488E-2</v>
      </c>
      <c r="E21" s="22">
        <v>-214</v>
      </c>
      <c r="F21" s="42">
        <v>0.33664766355140174</v>
      </c>
      <c r="G21" s="35"/>
      <c r="H21" s="22">
        <v>-500.04259999999999</v>
      </c>
      <c r="I21" s="22">
        <v>-327</v>
      </c>
      <c r="J21" s="42">
        <v>0.52918226299694182</v>
      </c>
      <c r="K21" s="35"/>
      <c r="L21" s="44">
        <v>20</v>
      </c>
      <c r="M21" s="96">
        <v>-546.97356000000002</v>
      </c>
      <c r="N21" s="96">
        <v>-468.08594000000005</v>
      </c>
      <c r="O21" s="96">
        <v>-853.19037000000003</v>
      </c>
      <c r="P21" s="96">
        <v>-625.40428999999995</v>
      </c>
      <c r="Q21" s="96">
        <v>-296.71325999999999</v>
      </c>
      <c r="R21" s="96">
        <v>-231.13861000000003</v>
      </c>
      <c r="S21" s="96">
        <v>-193.26</v>
      </c>
      <c r="T21" s="96">
        <v>-22.041870000000003</v>
      </c>
      <c r="U21" s="96">
        <v>-134.81727999999998</v>
      </c>
      <c r="V21" s="96">
        <v>-63.383679999999998</v>
      </c>
      <c r="W21" s="96">
        <v>-98.382419999999996</v>
      </c>
      <c r="X21" s="96">
        <v>-82.30974999999998</v>
      </c>
      <c r="Y21" s="96">
        <v>-44</v>
      </c>
      <c r="Z21" s="96">
        <v>-283</v>
      </c>
      <c r="AA21" s="96">
        <v>-307.36599999999999</v>
      </c>
      <c r="AB21" s="22">
        <v>-229.96460000000025</v>
      </c>
      <c r="AC21" s="22">
        <v>-214</v>
      </c>
      <c r="AD21" s="22">
        <v>-286.04259999999999</v>
      </c>
    </row>
    <row r="22" spans="1:30" s="44" customFormat="1" ht="11.25" customHeight="1" outlineLevel="1" x14ac:dyDescent="0.45">
      <c r="A22" s="7" t="s">
        <v>18</v>
      </c>
      <c r="B22" s="22">
        <v>-129</v>
      </c>
      <c r="C22" s="22">
        <v>-95</v>
      </c>
      <c r="D22" s="42">
        <v>0.35789473684210527</v>
      </c>
      <c r="E22" s="22">
        <v>-140</v>
      </c>
      <c r="F22" s="42">
        <v>-7.8571428571428625E-2</v>
      </c>
      <c r="G22" s="35"/>
      <c r="H22" s="22">
        <v>-269</v>
      </c>
      <c r="I22" s="22">
        <v>-270</v>
      </c>
      <c r="J22" s="42">
        <v>-3.7037037037036535E-3</v>
      </c>
      <c r="K22" s="35"/>
      <c r="L22" s="44">
        <v>21</v>
      </c>
      <c r="M22" s="96">
        <v>-454.36615</v>
      </c>
      <c r="N22" s="96">
        <v>-328.89557000000002</v>
      </c>
      <c r="O22" s="96">
        <v>-464.53189999999995</v>
      </c>
      <c r="P22" s="96">
        <v>-891.48000999999999</v>
      </c>
      <c r="Q22" s="96">
        <v>-383.49997999999999</v>
      </c>
      <c r="R22" s="96">
        <v>-125.11165000000001</v>
      </c>
      <c r="S22" s="96">
        <v>-96.837130000000002</v>
      </c>
      <c r="T22" s="96">
        <v>-60.331150000000008</v>
      </c>
      <c r="U22" s="96">
        <v>-105.37207000000001</v>
      </c>
      <c r="V22" s="96">
        <v>-123.28577</v>
      </c>
      <c r="W22" s="96">
        <v>-87.483560000000011</v>
      </c>
      <c r="X22" s="96">
        <v>-56.361049999999992</v>
      </c>
      <c r="Y22" s="96">
        <v>-175</v>
      </c>
      <c r="Z22" s="96">
        <v>-95</v>
      </c>
      <c r="AA22" s="96">
        <v>-107.35966999999999</v>
      </c>
      <c r="AB22" s="22">
        <v>-111.11821000000003</v>
      </c>
      <c r="AC22" s="22">
        <v>-140</v>
      </c>
      <c r="AD22" s="22">
        <v>-129</v>
      </c>
    </row>
    <row r="23" spans="1:30" s="44" customFormat="1" ht="11.25" customHeight="1" x14ac:dyDescent="0.45">
      <c r="A23" s="7" t="s">
        <v>19</v>
      </c>
      <c r="B23" s="22">
        <v>-145558.75179972639</v>
      </c>
      <c r="C23" s="22">
        <v>-161285</v>
      </c>
      <c r="D23" s="42">
        <v>-9.7505956538262106E-2</v>
      </c>
      <c r="E23" s="22">
        <v>-136523</v>
      </c>
      <c r="F23" s="42">
        <v>6.6184831857829085E-2</v>
      </c>
      <c r="G23" s="35"/>
      <c r="H23" s="22">
        <v>-282081.75179972639</v>
      </c>
      <c r="I23" s="22">
        <v>-307968</v>
      </c>
      <c r="J23" s="42">
        <v>-8.4054993376823539E-2</v>
      </c>
      <c r="K23" s="35"/>
      <c r="L23" s="44">
        <v>22</v>
      </c>
      <c r="M23" s="96">
        <v>-181182.91795533855</v>
      </c>
      <c r="N23" s="96">
        <v>-214761.20310813931</v>
      </c>
      <c r="O23" s="96">
        <v>-208508.13885472246</v>
      </c>
      <c r="P23" s="96">
        <v>-218794.17968788274</v>
      </c>
      <c r="Q23" s="96">
        <v>-194143.62244026014</v>
      </c>
      <c r="R23" s="96">
        <v>-168070.06180964704</v>
      </c>
      <c r="S23" s="96">
        <v>-170004.16793675936</v>
      </c>
      <c r="T23" s="96">
        <v>-180237.93517010601</v>
      </c>
      <c r="U23" s="96">
        <v>-155410.25627075741</v>
      </c>
      <c r="V23" s="96">
        <v>-137622.31179381412</v>
      </c>
      <c r="W23" s="96">
        <v>-157264.75263145257</v>
      </c>
      <c r="X23" s="96">
        <v>-171371.70871529108</v>
      </c>
      <c r="Y23" s="96">
        <v>-146683</v>
      </c>
      <c r="Z23" s="96">
        <v>-161285</v>
      </c>
      <c r="AA23" s="96">
        <v>-163915.64282000004</v>
      </c>
      <c r="AB23" s="22">
        <v>-163399.00169159996</v>
      </c>
      <c r="AC23" s="22">
        <v>-136523</v>
      </c>
      <c r="AD23" s="22">
        <v>-145558.75179972639</v>
      </c>
    </row>
    <row r="24" spans="1:30" s="121" customFormat="1" ht="11.25" customHeight="1" x14ac:dyDescent="0.45">
      <c r="A24" s="45" t="s">
        <v>20</v>
      </c>
      <c r="B24" s="24">
        <v>52765.379690273607</v>
      </c>
      <c r="C24" s="24">
        <v>60950</v>
      </c>
      <c r="D24" s="41">
        <v>-0.13428417243193425</v>
      </c>
      <c r="E24" s="24">
        <v>54977</v>
      </c>
      <c r="F24" s="41">
        <v>-4.0228101019087914E-2</v>
      </c>
      <c r="G24" s="52"/>
      <c r="H24" s="24">
        <v>107742.37969027361</v>
      </c>
      <c r="I24" s="24">
        <v>127822</v>
      </c>
      <c r="J24" s="41">
        <v>-0.15709048762909661</v>
      </c>
      <c r="K24" s="52"/>
      <c r="L24" s="44">
        <v>23</v>
      </c>
      <c r="M24" s="134">
        <v>60011.287582348072</v>
      </c>
      <c r="N24" s="134">
        <v>69558.4885430586</v>
      </c>
      <c r="O24" s="134">
        <v>59397.516546313971</v>
      </c>
      <c r="P24" s="134">
        <v>58690.344208415045</v>
      </c>
      <c r="Q24" s="134">
        <v>50116.661531882623</v>
      </c>
      <c r="R24" s="134">
        <v>51663.021336610458</v>
      </c>
      <c r="S24" s="134">
        <v>47818.609504956286</v>
      </c>
      <c r="T24" s="134">
        <v>38663.854922964034</v>
      </c>
      <c r="U24" s="134">
        <v>54130.148393254291</v>
      </c>
      <c r="V24" s="134">
        <v>55496.243458723475</v>
      </c>
      <c r="W24" s="134">
        <v>55005.754489049112</v>
      </c>
      <c r="X24" s="134">
        <v>51565.765756011126</v>
      </c>
      <c r="Y24" s="134">
        <v>66872</v>
      </c>
      <c r="Z24" s="134">
        <v>60950</v>
      </c>
      <c r="AA24" s="134">
        <v>58619.382599999983</v>
      </c>
      <c r="AB24" s="24">
        <v>50123.261828400078</v>
      </c>
      <c r="AC24" s="24">
        <v>54977</v>
      </c>
      <c r="AD24" s="24">
        <v>52765.379690273607</v>
      </c>
    </row>
    <row r="25" spans="1:30" s="64" customFormat="1" ht="11.25" customHeight="1" x14ac:dyDescent="0.35">
      <c r="A25" s="49" t="s">
        <v>21</v>
      </c>
      <c r="B25" s="20">
        <v>0.26605627511816016</v>
      </c>
      <c r="C25" s="20">
        <v>0.27425923009426956</v>
      </c>
      <c r="D25" s="53">
        <v>-0.8</v>
      </c>
      <c r="E25" s="20">
        <v>0.28708616187989555</v>
      </c>
      <c r="F25" s="53">
        <v>-2.1</v>
      </c>
      <c r="G25" s="43"/>
      <c r="H25" s="142">
        <v>0.27638714740017956</v>
      </c>
      <c r="I25" s="20">
        <v>0.29331099841666858</v>
      </c>
      <c r="J25" s="72">
        <v>-1.7</v>
      </c>
      <c r="K25" s="43"/>
      <c r="L25" s="62">
        <v>24</v>
      </c>
      <c r="M25" s="135">
        <v>0.2488089937673536</v>
      </c>
      <c r="N25" s="135">
        <v>0.24464886036944861</v>
      </c>
      <c r="O25" s="135">
        <v>0.22171057366220939</v>
      </c>
      <c r="P25" s="135">
        <v>0.21150853166264849</v>
      </c>
      <c r="Q25" s="135">
        <v>0.20517728349811587</v>
      </c>
      <c r="R25" s="135">
        <v>0.23511717305774482</v>
      </c>
      <c r="S25" s="135">
        <v>0.21952988602283086</v>
      </c>
      <c r="T25" s="135">
        <v>0.17662649038422848</v>
      </c>
      <c r="U25" s="135">
        <v>0.2583279748841254</v>
      </c>
      <c r="V25" s="135">
        <v>0.28736877917376741</v>
      </c>
      <c r="W25" s="135">
        <v>0.25913046157572639</v>
      </c>
      <c r="X25" s="135">
        <v>0.2313014708644193</v>
      </c>
      <c r="Y25" s="135">
        <v>0.31313713094987239</v>
      </c>
      <c r="Z25" s="135">
        <v>0.27425923009426956</v>
      </c>
      <c r="AA25" s="135">
        <v>0.26341643293843331</v>
      </c>
      <c r="AB25" s="20">
        <v>0.23474489733341167</v>
      </c>
      <c r="AC25" s="20">
        <v>0.28708616187989555</v>
      </c>
      <c r="AD25" s="20">
        <v>0.26605627511816016</v>
      </c>
    </row>
    <row r="26" spans="1:30" s="44" customFormat="1" ht="12" customHeight="1" x14ac:dyDescent="0.45">
      <c r="A26" s="172"/>
      <c r="B26" s="126"/>
      <c r="C26" s="126"/>
      <c r="D26" s="42"/>
      <c r="E26" s="126"/>
      <c r="F26" s="42"/>
      <c r="G26" s="35"/>
      <c r="H26" s="126"/>
      <c r="I26" s="126"/>
      <c r="J26" s="42"/>
      <c r="K26" s="174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126"/>
      <c r="AC26" s="126"/>
      <c r="AD26" s="126"/>
    </row>
    <row r="27" spans="1:30" s="44" customFormat="1" ht="11.25" customHeight="1" x14ac:dyDescent="0.45">
      <c r="A27" s="7" t="s">
        <v>22</v>
      </c>
      <c r="B27" s="22">
        <v>-17394</v>
      </c>
      <c r="C27" s="22">
        <v>-15991</v>
      </c>
      <c r="D27" s="42">
        <v>8.7736851979238306E-2</v>
      </c>
      <c r="E27" s="22">
        <v>-15233</v>
      </c>
      <c r="F27" s="42">
        <v>0.14186306046084152</v>
      </c>
      <c r="G27" s="71"/>
      <c r="H27" s="22">
        <v>-32627</v>
      </c>
      <c r="I27" s="22">
        <v>-31347</v>
      </c>
      <c r="J27" s="42">
        <v>4.0833253580884854E-2</v>
      </c>
      <c r="K27" s="175"/>
      <c r="L27" s="44">
        <v>26</v>
      </c>
      <c r="M27" s="96">
        <v>-12460.058124128616</v>
      </c>
      <c r="N27" s="96">
        <v>-12940.63877819313</v>
      </c>
      <c r="O27" s="96">
        <v>-13172.487164786373</v>
      </c>
      <c r="P27" s="96">
        <v>-14360.234045667883</v>
      </c>
      <c r="Q27" s="96">
        <v>-14375.013105342028</v>
      </c>
      <c r="R27" s="96">
        <v>-15682.247321244875</v>
      </c>
      <c r="S27" s="96">
        <v>-12728.830029289575</v>
      </c>
      <c r="T27" s="96">
        <v>-11135.530163595706</v>
      </c>
      <c r="U27" s="96">
        <v>-14078.544897804342</v>
      </c>
      <c r="V27" s="96">
        <v>-14596.354575853495</v>
      </c>
      <c r="W27" s="96">
        <v>-15809.000000000002</v>
      </c>
      <c r="X27" s="96">
        <v>-17148.177073966239</v>
      </c>
      <c r="Y27" s="96">
        <v>-15356</v>
      </c>
      <c r="Z27" s="96">
        <v>-15991</v>
      </c>
      <c r="AA27" s="96">
        <v>-16158.64011</v>
      </c>
      <c r="AB27" s="22">
        <v>-16016.65165</v>
      </c>
      <c r="AC27" s="22">
        <v>-15233</v>
      </c>
      <c r="AD27" s="22">
        <v>-17394</v>
      </c>
    </row>
    <row r="28" spans="1:30" s="44" customFormat="1" ht="11.25" customHeight="1" x14ac:dyDescent="0.45">
      <c r="A28" s="7" t="s">
        <v>23</v>
      </c>
      <c r="B28" s="22">
        <v>-10525.92641</v>
      </c>
      <c r="C28" s="22">
        <v>-26461</v>
      </c>
      <c r="D28" s="42">
        <v>-0.60220980272854385</v>
      </c>
      <c r="E28" s="22">
        <v>-15018</v>
      </c>
      <c r="F28" s="42">
        <v>-0.29911263750166461</v>
      </c>
      <c r="G28" s="71"/>
      <c r="H28" s="22">
        <v>-25543.92641</v>
      </c>
      <c r="I28" s="22">
        <v>-38816</v>
      </c>
      <c r="J28" s="42">
        <v>-0.34192275324608412</v>
      </c>
      <c r="K28" s="175"/>
      <c r="L28" s="44">
        <v>27</v>
      </c>
      <c r="M28" s="96">
        <v>-17072.715645265664</v>
      </c>
      <c r="N28" s="96">
        <v>-22867.139140163741</v>
      </c>
      <c r="O28" s="96">
        <v>-19151.216994423914</v>
      </c>
      <c r="P28" s="96">
        <v>-22179.66053582108</v>
      </c>
      <c r="Q28" s="96">
        <v>-17983.670494524333</v>
      </c>
      <c r="R28" s="96">
        <v>-13153.34224364012</v>
      </c>
      <c r="S28" s="96">
        <v>-12555.337667980237</v>
      </c>
      <c r="T28" s="96">
        <v>-23329.415562360151</v>
      </c>
      <c r="U28" s="96">
        <v>-17040.386019853748</v>
      </c>
      <c r="V28" s="96">
        <v>-11347.823678655266</v>
      </c>
      <c r="W28" s="96">
        <v>-16553.058154349965</v>
      </c>
      <c r="X28" s="96">
        <v>-18234.947937235738</v>
      </c>
      <c r="Y28" s="96">
        <v>-12355</v>
      </c>
      <c r="Z28" s="96">
        <v>-26461</v>
      </c>
      <c r="AA28" s="96">
        <v>-23402.962305031389</v>
      </c>
      <c r="AB28" s="22">
        <v>-174533.09070496861</v>
      </c>
      <c r="AC28" s="22">
        <v>-15018</v>
      </c>
      <c r="AD28" s="22">
        <v>-10525.92641</v>
      </c>
    </row>
    <row r="29" spans="1:30" s="44" customFormat="1" ht="11.25" customHeight="1" x14ac:dyDescent="0.45">
      <c r="A29" s="7" t="s">
        <v>24</v>
      </c>
      <c r="B29" s="22">
        <v>-9633</v>
      </c>
      <c r="C29" s="22">
        <v>-5788</v>
      </c>
      <c r="D29" s="42">
        <v>0.6643054595715272</v>
      </c>
      <c r="E29" s="22">
        <v>-8856</v>
      </c>
      <c r="F29" s="42">
        <v>8.7737127371273704E-2</v>
      </c>
      <c r="G29" s="71"/>
      <c r="H29" s="22">
        <v>-18489</v>
      </c>
      <c r="I29" s="22">
        <v>-11917</v>
      </c>
      <c r="J29" s="42">
        <v>0.55148107745237906</v>
      </c>
      <c r="K29" s="175"/>
      <c r="L29" s="44">
        <v>33</v>
      </c>
      <c r="M29" s="96">
        <v>-3830.9332227982395</v>
      </c>
      <c r="N29" s="96">
        <v>-5764.1375916392117</v>
      </c>
      <c r="O29" s="96">
        <v>-4967.3236165356102</v>
      </c>
      <c r="P29" s="96">
        <v>-2894.7759234374125</v>
      </c>
      <c r="Q29" s="96">
        <v>-2749.9452016813316</v>
      </c>
      <c r="R29" s="96">
        <v>-3483.4170309587043</v>
      </c>
      <c r="S29" s="96">
        <v>-2297.4580676178084</v>
      </c>
      <c r="T29" s="96">
        <v>-2069.7740194562634</v>
      </c>
      <c r="U29" s="96">
        <v>-3288.8965312270511</v>
      </c>
      <c r="V29" s="96">
        <v>-2557.6867058463158</v>
      </c>
      <c r="W29" s="96">
        <v>-6110</v>
      </c>
      <c r="X29" s="96">
        <v>-8173.1311651717606</v>
      </c>
      <c r="Y29" s="96">
        <v>-6129</v>
      </c>
      <c r="Z29" s="96">
        <v>-5788</v>
      </c>
      <c r="AA29" s="96">
        <v>-6684.972099999999</v>
      </c>
      <c r="AB29" s="22">
        <v>-7332.0788100000027</v>
      </c>
      <c r="AC29" s="22">
        <v>-8856</v>
      </c>
      <c r="AD29" s="22">
        <v>-9633</v>
      </c>
    </row>
    <row r="30" spans="1:30" s="44" customFormat="1" ht="11.25" customHeight="1" x14ac:dyDescent="0.45">
      <c r="A30" s="7" t="s">
        <v>25</v>
      </c>
      <c r="B30" s="22">
        <v>4603</v>
      </c>
      <c r="C30" s="22">
        <v>-4484.0615099999995</v>
      </c>
      <c r="D30" s="42">
        <v>-2.0265247231187069</v>
      </c>
      <c r="E30" s="22">
        <v>4046</v>
      </c>
      <c r="F30" s="42">
        <v>0.1376668314384577</v>
      </c>
      <c r="G30" s="71"/>
      <c r="H30" s="22">
        <v>8649</v>
      </c>
      <c r="I30" s="22">
        <v>-10165.06151</v>
      </c>
      <c r="J30" s="42">
        <v>-1.8508556481917442</v>
      </c>
      <c r="K30" s="175"/>
      <c r="L30" s="44">
        <v>39</v>
      </c>
      <c r="M30" s="96">
        <v>-843.51466306821999</v>
      </c>
      <c r="N30" s="96">
        <v>-2530.5844238229756</v>
      </c>
      <c r="O30" s="96">
        <v>-1833.7278119394241</v>
      </c>
      <c r="P30" s="96">
        <v>-1996.9433403197811</v>
      </c>
      <c r="Q30" s="96">
        <v>-4600.480191601293</v>
      </c>
      <c r="R30" s="96">
        <v>183.29032167979312</v>
      </c>
      <c r="S30" s="96">
        <v>-9048.6826712500151</v>
      </c>
      <c r="T30" s="96">
        <v>-6867.7219490057241</v>
      </c>
      <c r="U30" s="96">
        <v>-1812.8246461347362</v>
      </c>
      <c r="V30" s="96">
        <v>-3050.2498709269771</v>
      </c>
      <c r="W30" s="96">
        <v>-3477</v>
      </c>
      <c r="X30" s="96">
        <v>-3572.2471139184127</v>
      </c>
      <c r="Y30" s="96">
        <v>-5681</v>
      </c>
      <c r="Z30" s="96">
        <v>-4484.0615099999995</v>
      </c>
      <c r="AA30" s="96">
        <v>-3162.4912685011404</v>
      </c>
      <c r="AB30" s="22">
        <v>-33782.447221498856</v>
      </c>
      <c r="AC30" s="22">
        <v>4046</v>
      </c>
      <c r="AD30" s="22">
        <v>4603</v>
      </c>
    </row>
    <row r="31" spans="1:30" s="44" customFormat="1" ht="11.25" customHeight="1" x14ac:dyDescent="0.45">
      <c r="A31" s="7" t="s">
        <v>26</v>
      </c>
      <c r="B31" s="22">
        <v>-32949.92641</v>
      </c>
      <c r="C31" s="22">
        <v>-52724.06151</v>
      </c>
      <c r="D31" s="42">
        <v>-0.37504954158832216</v>
      </c>
      <c r="E31" s="22">
        <v>-35061</v>
      </c>
      <c r="F31" s="42">
        <v>-6.0211448332905482E-2</v>
      </c>
      <c r="G31" s="71"/>
      <c r="H31" s="22">
        <v>-68010.92641</v>
      </c>
      <c r="I31" s="22">
        <v>-92245.06151</v>
      </c>
      <c r="J31" s="42">
        <v>-0.26271471559887083</v>
      </c>
      <c r="K31" s="71"/>
      <c r="L31" s="44">
        <v>43</v>
      </c>
      <c r="M31" s="96">
        <v>-34207.221655260742</v>
      </c>
      <c r="N31" s="96">
        <v>-44102.499933819061</v>
      </c>
      <c r="O31" s="96">
        <v>-39124.755587685322</v>
      </c>
      <c r="P31" s="96">
        <v>-41431.613845246153</v>
      </c>
      <c r="Q31" s="96">
        <v>-39709.108993148984</v>
      </c>
      <c r="R31" s="96">
        <v>-32135.716274163904</v>
      </c>
      <c r="S31" s="96">
        <v>-36630.308436137639</v>
      </c>
      <c r="T31" s="96">
        <v>-43402.441694417845</v>
      </c>
      <c r="U31" s="96">
        <v>-36220.652095019876</v>
      </c>
      <c r="V31" s="96">
        <v>-31552.114831282059</v>
      </c>
      <c r="W31" s="96">
        <v>-41949.058154349965</v>
      </c>
      <c r="X31" s="96">
        <v>-47128.503290292152</v>
      </c>
      <c r="Y31" s="96">
        <v>-39521</v>
      </c>
      <c r="Z31" s="96">
        <v>-52724.06151</v>
      </c>
      <c r="AA31" s="96">
        <v>-49409.065783532526</v>
      </c>
      <c r="AB31" s="22">
        <v>-231664.26838646748</v>
      </c>
      <c r="AC31" s="22">
        <v>-35061</v>
      </c>
      <c r="AD31" s="22">
        <v>-32949.92641</v>
      </c>
    </row>
    <row r="32" spans="1:30" s="121" customFormat="1" ht="11.25" customHeight="1" x14ac:dyDescent="0.45">
      <c r="A32" s="45" t="s">
        <v>27</v>
      </c>
      <c r="B32" s="24">
        <v>19815.453280273607</v>
      </c>
      <c r="C32" s="24">
        <v>8225.9384900000005</v>
      </c>
      <c r="D32" s="41">
        <v>1.4088987906197685</v>
      </c>
      <c r="E32" s="24">
        <v>19916</v>
      </c>
      <c r="F32" s="41">
        <v>-5.0485398537052362E-3</v>
      </c>
      <c r="G32" s="52"/>
      <c r="H32" s="24">
        <v>39731.453280273607</v>
      </c>
      <c r="I32" s="24">
        <v>35576.93849</v>
      </c>
      <c r="J32" s="41">
        <v>0.11677550027081063</v>
      </c>
      <c r="K32" s="52"/>
      <c r="L32" s="44">
        <v>44</v>
      </c>
      <c r="M32" s="134">
        <v>25804.065927087329</v>
      </c>
      <c r="N32" s="134">
        <v>25455.988609239539</v>
      </c>
      <c r="O32" s="134">
        <v>20272.760958628649</v>
      </c>
      <c r="P32" s="134">
        <v>17258.730363168892</v>
      </c>
      <c r="Q32" s="134">
        <v>10407.552538733638</v>
      </c>
      <c r="R32" s="134">
        <v>19527.305062446554</v>
      </c>
      <c r="S32" s="134">
        <v>11188.301068818648</v>
      </c>
      <c r="T32" s="134">
        <v>-4738.5867714538108</v>
      </c>
      <c r="U32" s="134">
        <v>17909.496298234415</v>
      </c>
      <c r="V32" s="134">
        <v>23944.128627441416</v>
      </c>
      <c r="W32" s="134">
        <v>13056.696334699147</v>
      </c>
      <c r="X32" s="134">
        <v>4437.2624657189735</v>
      </c>
      <c r="Y32" s="134">
        <v>27351</v>
      </c>
      <c r="Z32" s="134">
        <v>8225.9384900000005</v>
      </c>
      <c r="AA32" s="134">
        <v>9210.3168164674571</v>
      </c>
      <c r="AB32" s="24">
        <v>-181541.0065580674</v>
      </c>
      <c r="AC32" s="24">
        <v>19916</v>
      </c>
      <c r="AD32" s="24">
        <v>19815.453280273607</v>
      </c>
    </row>
    <row r="33" spans="1:30" s="64" customFormat="1" ht="11.25" customHeight="1" x14ac:dyDescent="0.35">
      <c r="A33" s="49" t="s">
        <v>28</v>
      </c>
      <c r="B33" s="20">
        <v>9.991448408925846E-2</v>
      </c>
      <c r="C33" s="20">
        <v>3.7014594865795218E-2</v>
      </c>
      <c r="D33" s="53">
        <v>6.3</v>
      </c>
      <c r="E33" s="20">
        <v>0.104</v>
      </c>
      <c r="F33" s="53">
        <v>-0.4</v>
      </c>
      <c r="G33" s="43"/>
      <c r="H33" s="20">
        <v>0.1019214822038097</v>
      </c>
      <c r="I33" s="20">
        <v>8.163780373574428E-2</v>
      </c>
      <c r="J33" s="72">
        <v>2</v>
      </c>
      <c r="K33" s="43"/>
      <c r="L33" s="62">
        <v>45</v>
      </c>
      <c r="M33" s="135">
        <v>0.1069846013487892</v>
      </c>
      <c r="N33" s="135">
        <v>8.9532977689314702E-2</v>
      </c>
      <c r="O33" s="135">
        <v>7.5671269157352103E-2</v>
      </c>
      <c r="P33" s="135">
        <v>6.2197091646159219E-2</v>
      </c>
      <c r="Q33" s="135">
        <v>4.2608451810039624E-2</v>
      </c>
      <c r="R33" s="135">
        <v>8.8868297767655216E-2</v>
      </c>
      <c r="S33" s="135">
        <v>4.5804831169747776E-2</v>
      </c>
      <c r="T33" s="135">
        <v>-2.1647090092041344E-2</v>
      </c>
      <c r="U33" s="135">
        <v>8.5470371821374777E-2</v>
      </c>
      <c r="V33" s="135">
        <v>0.12398668059695309</v>
      </c>
      <c r="W33" s="135">
        <v>6.1509705289803276E-2</v>
      </c>
      <c r="X33" s="135">
        <v>1.990361860984553E-2</v>
      </c>
      <c r="Y33" s="135">
        <v>0.12807473484582427</v>
      </c>
      <c r="Z33" s="135">
        <v>3.7014594865795218E-2</v>
      </c>
      <c r="AA33" s="135">
        <v>4.1388167094525571E-2</v>
      </c>
      <c r="AB33" s="20">
        <v>-0.85022050424761897</v>
      </c>
      <c r="AC33" s="20">
        <v>0.104</v>
      </c>
      <c r="AD33" s="20">
        <v>9.991448408925846E-2</v>
      </c>
    </row>
    <row r="34" spans="1:30" s="44" customFormat="1" ht="15.75" customHeight="1" x14ac:dyDescent="0.45">
      <c r="A34" s="113"/>
      <c r="B34" s="126"/>
      <c r="C34" s="126"/>
      <c r="D34" s="169"/>
      <c r="E34" s="126"/>
      <c r="F34" s="169"/>
      <c r="G34" s="35"/>
      <c r="H34" s="126"/>
      <c r="I34" s="126"/>
      <c r="J34" s="169"/>
      <c r="K34" s="176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126"/>
      <c r="AC34" s="126"/>
      <c r="AD34" s="126"/>
    </row>
    <row r="35" spans="1:30" s="44" customFormat="1" ht="11.25" customHeight="1" x14ac:dyDescent="0.45">
      <c r="A35" s="7" t="s">
        <v>29</v>
      </c>
      <c r="B35" s="22">
        <v>35213</v>
      </c>
      <c r="C35" s="22">
        <v>49415</v>
      </c>
      <c r="D35" s="42">
        <v>-0.28740261054335725</v>
      </c>
      <c r="E35" s="22">
        <v>37823</v>
      </c>
      <c r="F35" s="42">
        <v>-6.9005631494064468E-2</v>
      </c>
      <c r="G35" s="35"/>
      <c r="H35" s="22">
        <v>73036</v>
      </c>
      <c r="I35" s="22">
        <v>100262</v>
      </c>
      <c r="J35" s="42">
        <v>-0.27154854281781737</v>
      </c>
      <c r="K35" s="35"/>
      <c r="L35" s="44">
        <v>47</v>
      </c>
      <c r="M35" s="96">
        <v>39503.807627905859</v>
      </c>
      <c r="N35" s="96">
        <v>41933.082565574441</v>
      </c>
      <c r="O35" s="96">
        <v>42351.156154803939</v>
      </c>
      <c r="P35" s="96">
        <v>44718.654164705782</v>
      </c>
      <c r="Q35" s="96">
        <v>47064.909054062111</v>
      </c>
      <c r="R35" s="96">
        <v>49037.158574510569</v>
      </c>
      <c r="S35" s="96">
        <v>49147.428707072759</v>
      </c>
      <c r="T35" s="96">
        <v>49973.887686202215</v>
      </c>
      <c r="U35" s="96">
        <v>50276.120543268407</v>
      </c>
      <c r="V35" s="96">
        <v>50665.581432609732</v>
      </c>
      <c r="W35" s="96">
        <v>51113.356291363605</v>
      </c>
      <c r="X35" s="96">
        <v>48308.77704302952</v>
      </c>
      <c r="Y35" s="96">
        <v>50847</v>
      </c>
      <c r="Z35" s="96">
        <v>50847</v>
      </c>
      <c r="AA35" s="96">
        <v>49415</v>
      </c>
      <c r="AB35" s="22">
        <v>44273</v>
      </c>
      <c r="AC35" s="22">
        <v>37823</v>
      </c>
      <c r="AD35" s="22">
        <v>35213</v>
      </c>
    </row>
    <row r="36" spans="1:30" s="121" customFormat="1" ht="11.25" customHeight="1" x14ac:dyDescent="0.45">
      <c r="A36" s="45" t="s">
        <v>30</v>
      </c>
      <c r="B36" s="24">
        <v>55028.453280273607</v>
      </c>
      <c r="C36" s="24">
        <v>57640.93849</v>
      </c>
      <c r="D36" s="41">
        <v>-4.5323432930912899E-2</v>
      </c>
      <c r="E36" s="24">
        <v>57739</v>
      </c>
      <c r="F36" s="41">
        <v>-4.6944815804333184E-2</v>
      </c>
      <c r="G36" s="52"/>
      <c r="H36" s="24">
        <v>112767.45328027361</v>
      </c>
      <c r="I36" s="24">
        <v>135838.93849</v>
      </c>
      <c r="J36" s="41">
        <v>-0.16984441623433943</v>
      </c>
      <c r="K36" s="52"/>
      <c r="L36" s="44">
        <v>48</v>
      </c>
      <c r="M36" s="134">
        <v>65307.873554993203</v>
      </c>
      <c r="N36" s="134">
        <v>67389.071174813987</v>
      </c>
      <c r="O36" s="134">
        <v>62623.917113432581</v>
      </c>
      <c r="P36" s="134">
        <v>61977.384527874674</v>
      </c>
      <c r="Q36" s="134">
        <v>57472.461592795749</v>
      </c>
      <c r="R36" s="134">
        <v>68564.463636957124</v>
      </c>
      <c r="S36" s="134">
        <v>60335.729775891406</v>
      </c>
      <c r="T36" s="134">
        <v>45235.300914748404</v>
      </c>
      <c r="U36" s="134">
        <v>68185.616841502822</v>
      </c>
      <c r="V36" s="134">
        <v>74609.710060051148</v>
      </c>
      <c r="W36" s="134">
        <v>64170.052626062752</v>
      </c>
      <c r="X36" s="134">
        <v>52746.039508748494</v>
      </c>
      <c r="Y36" s="134">
        <v>78198</v>
      </c>
      <c r="Z36" s="134">
        <v>78198</v>
      </c>
      <c r="AA36" s="134">
        <v>57640.93849</v>
      </c>
      <c r="AB36" s="24">
        <v>-137268.0065580674</v>
      </c>
      <c r="AC36" s="24">
        <v>57739</v>
      </c>
      <c r="AD36" s="24">
        <v>55028.453280273607</v>
      </c>
    </row>
    <row r="37" spans="1:30" s="64" customFormat="1" ht="11.25" customHeight="1" x14ac:dyDescent="0.35">
      <c r="A37" s="49" t="s">
        <v>31</v>
      </c>
      <c r="B37" s="20">
        <v>0.27746725961610114</v>
      </c>
      <c r="C37" s="20">
        <v>0.25936930946970549</v>
      </c>
      <c r="D37" s="53">
        <v>1.8</v>
      </c>
      <c r="E37" s="20">
        <v>0.30150913838120103</v>
      </c>
      <c r="F37" s="53">
        <v>-2.4</v>
      </c>
      <c r="G37" s="43"/>
      <c r="H37" s="20">
        <v>0.2892777644350793</v>
      </c>
      <c r="I37" s="20">
        <v>0.3117073326372794</v>
      </c>
      <c r="J37" s="72">
        <v>-2.2000000000000002</v>
      </c>
      <c r="K37" s="43"/>
      <c r="L37" s="62">
        <v>49</v>
      </c>
      <c r="M37" s="135">
        <v>0.27076883298006443</v>
      </c>
      <c r="N37" s="135">
        <v>0.23701865594834209</v>
      </c>
      <c r="O37" s="135">
        <v>0.23375362128764643</v>
      </c>
      <c r="P37" s="135">
        <v>0.22335438264310919</v>
      </c>
      <c r="Q37" s="135">
        <v>0.23529188068638426</v>
      </c>
      <c r="R37" s="135">
        <v>0.31203523227005209</v>
      </c>
      <c r="S37" s="135">
        <v>0.27699458470102312</v>
      </c>
      <c r="T37" s="135">
        <v>0.20664655549648908</v>
      </c>
      <c r="U37" s="135">
        <v>0.32540557965818234</v>
      </c>
      <c r="V37" s="135">
        <v>0.38634148832816917</v>
      </c>
      <c r="W37" s="135">
        <v>0.30230319556185309</v>
      </c>
      <c r="X37" s="135">
        <v>0.23659566268002316</v>
      </c>
      <c r="Y37" s="135">
        <v>0.3661726487321767</v>
      </c>
      <c r="Z37" s="135">
        <v>0.3661726487321767</v>
      </c>
      <c r="AA37" s="135">
        <v>0.25936930946970549</v>
      </c>
      <c r="AB37" s="20">
        <v>-0.64287444454339016</v>
      </c>
      <c r="AC37" s="20">
        <v>0.30150913838120103</v>
      </c>
      <c r="AD37" s="20">
        <v>0.27746725961610114</v>
      </c>
    </row>
    <row r="38" spans="1:30" s="44" customFormat="1" ht="14.5" customHeight="1" x14ac:dyDescent="0.45">
      <c r="A38" s="7"/>
      <c r="B38" s="22"/>
      <c r="C38" s="22"/>
      <c r="D38" s="169"/>
      <c r="E38" s="22"/>
      <c r="F38" s="169"/>
      <c r="G38" s="35"/>
      <c r="H38" s="18"/>
      <c r="I38" s="18"/>
      <c r="J38" s="35"/>
      <c r="K38" s="35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22"/>
      <c r="AC38" s="22"/>
      <c r="AD38" s="22"/>
    </row>
    <row r="39" spans="1:30" s="44" customFormat="1" ht="11.25" customHeight="1" x14ac:dyDescent="0.45">
      <c r="A39" s="7" t="s">
        <v>32</v>
      </c>
      <c r="B39" s="22">
        <v>0</v>
      </c>
      <c r="C39" s="22">
        <v>7162.49</v>
      </c>
      <c r="D39" s="42">
        <v>-1</v>
      </c>
      <c r="E39" s="22">
        <v>0</v>
      </c>
      <c r="F39" s="42" t="s">
        <v>172</v>
      </c>
      <c r="G39" s="35"/>
      <c r="H39" s="22">
        <v>0</v>
      </c>
      <c r="I39" s="22">
        <v>7292.4049399999994</v>
      </c>
      <c r="J39" s="42">
        <v>-1</v>
      </c>
      <c r="K39" s="35"/>
      <c r="L39" s="44">
        <v>56</v>
      </c>
      <c r="M39" s="96">
        <v>0</v>
      </c>
      <c r="N39" s="96">
        <v>0</v>
      </c>
      <c r="O39" s="96">
        <v>30.320699999999999</v>
      </c>
      <c r="P39" s="96">
        <v>120.90379000000001</v>
      </c>
      <c r="Q39" s="96">
        <v>0</v>
      </c>
      <c r="R39" s="96">
        <v>0</v>
      </c>
      <c r="S39" s="96">
        <v>0</v>
      </c>
      <c r="T39" s="96">
        <v>0</v>
      </c>
      <c r="U39" s="96">
        <v>0</v>
      </c>
      <c r="V39" s="96">
        <v>88.924509999999998</v>
      </c>
      <c r="W39" s="96">
        <v>1086.0150800000001</v>
      </c>
      <c r="X39" s="96">
        <v>10519.331840000001</v>
      </c>
      <c r="Y39" s="96">
        <v>129.91494</v>
      </c>
      <c r="Z39" s="96">
        <v>7162.49</v>
      </c>
      <c r="AA39" s="96">
        <v>3711</v>
      </c>
      <c r="AB39" s="22">
        <v>192800</v>
      </c>
      <c r="AC39" s="22">
        <v>0</v>
      </c>
      <c r="AD39" s="22">
        <v>0</v>
      </c>
    </row>
    <row r="40" spans="1:30" s="121" customFormat="1" ht="11.25" customHeight="1" x14ac:dyDescent="0.45">
      <c r="A40" s="45" t="s">
        <v>33</v>
      </c>
      <c r="B40" s="24">
        <v>55028.453280273607</v>
      </c>
      <c r="C40" s="24">
        <v>64803.428489999998</v>
      </c>
      <c r="D40" s="41">
        <v>-0.15084040208204097</v>
      </c>
      <c r="E40" s="24">
        <v>57739</v>
      </c>
      <c r="F40" s="41">
        <v>-4.6944815804333184E-2</v>
      </c>
      <c r="G40" s="52"/>
      <c r="H40" s="24">
        <v>112767.45328027361</v>
      </c>
      <c r="I40" s="24">
        <v>143131.34343000001</v>
      </c>
      <c r="J40" s="41">
        <v>-0.21214004858814317</v>
      </c>
      <c r="K40" s="177"/>
      <c r="L40" s="44">
        <v>57</v>
      </c>
      <c r="M40" s="134">
        <v>65307.873554993203</v>
      </c>
      <c r="N40" s="134">
        <v>67389.071174813987</v>
      </c>
      <c r="O40" s="134">
        <v>62654.237813432577</v>
      </c>
      <c r="P40" s="134">
        <v>62098.288317874671</v>
      </c>
      <c r="Q40" s="134">
        <v>57472.461592795749</v>
      </c>
      <c r="R40" s="134">
        <v>68564.463636957124</v>
      </c>
      <c r="S40" s="134">
        <v>60335.729775891406</v>
      </c>
      <c r="T40" s="134">
        <v>45235.300914748404</v>
      </c>
      <c r="U40" s="134">
        <v>68185.616841502822</v>
      </c>
      <c r="V40" s="134">
        <v>74698.634570051145</v>
      </c>
      <c r="W40" s="134">
        <v>65256.067706062749</v>
      </c>
      <c r="X40" s="134">
        <v>63265.371348748493</v>
      </c>
      <c r="Y40" s="134">
        <v>78327.914940000002</v>
      </c>
      <c r="Z40" s="134">
        <v>64803.428489999998</v>
      </c>
      <c r="AA40" s="134">
        <v>59670.316816467457</v>
      </c>
      <c r="AB40" s="24">
        <v>55531.993441932602</v>
      </c>
      <c r="AC40" s="24">
        <v>57739</v>
      </c>
      <c r="AD40" s="24">
        <v>55028.453280273607</v>
      </c>
    </row>
    <row r="41" spans="1:30" s="64" customFormat="1" ht="12" x14ac:dyDescent="0.35">
      <c r="A41" s="49" t="s">
        <v>34</v>
      </c>
      <c r="B41" s="20">
        <v>0.27746725961610114</v>
      </c>
      <c r="C41" s="20">
        <v>0.29159866128197626</v>
      </c>
      <c r="D41" s="53">
        <v>-1.4</v>
      </c>
      <c r="E41" s="20">
        <v>0.30150913838120103</v>
      </c>
      <c r="F41" s="53">
        <v>-2.4</v>
      </c>
      <c r="G41" s="43"/>
      <c r="H41" s="20">
        <v>0.2892777644350793</v>
      </c>
      <c r="I41" s="20">
        <v>0.32844109187911613</v>
      </c>
      <c r="J41" s="72">
        <v>-3.9</v>
      </c>
      <c r="K41" s="43"/>
      <c r="L41" s="62">
        <v>58</v>
      </c>
      <c r="M41" s="135">
        <v>0.27076883298006443</v>
      </c>
      <c r="N41" s="135">
        <v>0.23701865594834209</v>
      </c>
      <c r="O41" s="135">
        <v>0.23386679806980359</v>
      </c>
      <c r="P41" s="135">
        <v>0.22379009627607988</v>
      </c>
      <c r="Q41" s="135">
        <v>0.23529188068638426</v>
      </c>
      <c r="R41" s="135">
        <v>0.31203523227005209</v>
      </c>
      <c r="S41" s="135">
        <v>0.27699458470102312</v>
      </c>
      <c r="T41" s="135">
        <v>0.20664655549648908</v>
      </c>
      <c r="U41" s="135">
        <v>0.32540557965818234</v>
      </c>
      <c r="V41" s="135">
        <v>0.38680195423152947</v>
      </c>
      <c r="W41" s="135">
        <v>0.30741938006968722</v>
      </c>
      <c r="X41" s="135">
        <v>0.28378078427049003</v>
      </c>
      <c r="Y41" s="135">
        <v>0.36678099290580884</v>
      </c>
      <c r="Z41" s="135">
        <v>0.29159866128197626</v>
      </c>
      <c r="AA41" s="135">
        <v>0.26813898937414044</v>
      </c>
      <c r="AB41" s="20">
        <v>0.26007589338210191</v>
      </c>
      <c r="AC41" s="20">
        <v>0.30150913838120103</v>
      </c>
      <c r="AD41" s="20">
        <v>0.27746725961610114</v>
      </c>
    </row>
    <row r="42" spans="1:30" s="44" customFormat="1" ht="5.15" customHeight="1" x14ac:dyDescent="0.45">
      <c r="A42" s="7"/>
      <c r="B42" s="33"/>
      <c r="C42" s="33"/>
      <c r="D42" s="35"/>
      <c r="E42" s="33"/>
      <c r="F42" s="42"/>
      <c r="G42" s="35"/>
      <c r="H42" s="18"/>
      <c r="I42" s="18"/>
      <c r="J42" s="42"/>
      <c r="K42" s="35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33"/>
      <c r="AC42" s="33"/>
      <c r="AD42" s="33"/>
    </row>
    <row r="43" spans="1:30" s="44" customFormat="1" ht="11.25" customHeight="1" outlineLevel="1" x14ac:dyDescent="0.45">
      <c r="A43" s="7" t="s">
        <v>35</v>
      </c>
      <c r="B43" s="22">
        <v>1622</v>
      </c>
      <c r="C43" s="22">
        <v>2190</v>
      </c>
      <c r="D43" s="42">
        <v>-0.25936073059360731</v>
      </c>
      <c r="E43" s="22">
        <v>3311</v>
      </c>
      <c r="F43" s="42">
        <v>-0.51011778918755657</v>
      </c>
      <c r="G43" s="127"/>
      <c r="H43" s="22">
        <v>4933</v>
      </c>
      <c r="I43" s="22">
        <v>5315</v>
      </c>
      <c r="J43" s="42">
        <v>-7.1872060206961463E-2</v>
      </c>
      <c r="K43" s="22"/>
      <c r="L43" s="44">
        <v>60</v>
      </c>
      <c r="M43" s="96">
        <v>33649.125027961934</v>
      </c>
      <c r="N43" s="96">
        <v>17189.615822876902</v>
      </c>
      <c r="O43" s="96">
        <v>5999.5955444161864</v>
      </c>
      <c r="P43" s="96">
        <v>4295.5733809352623</v>
      </c>
      <c r="Q43" s="96">
        <v>2636.5183315159002</v>
      </c>
      <c r="R43" s="96">
        <v>4146.2834792252897</v>
      </c>
      <c r="S43" s="96">
        <v>3867.1377915818593</v>
      </c>
      <c r="T43" s="96">
        <v>4014.7066171766</v>
      </c>
      <c r="U43" s="96">
        <v>917.75916381084016</v>
      </c>
      <c r="V43" s="96">
        <v>2482.3170072627272</v>
      </c>
      <c r="W43" s="96">
        <v>2131.561671357877</v>
      </c>
      <c r="X43" s="96">
        <v>1202.8645801719763</v>
      </c>
      <c r="Y43" s="96">
        <v>3125</v>
      </c>
      <c r="Z43" s="96">
        <v>2190</v>
      </c>
      <c r="AA43" s="96">
        <v>1256</v>
      </c>
      <c r="AB43" s="22">
        <v>185</v>
      </c>
      <c r="AC43" s="22">
        <v>3311</v>
      </c>
      <c r="AD43" s="22">
        <v>1622</v>
      </c>
    </row>
    <row r="44" spans="1:30" s="44" customFormat="1" ht="11.25" customHeight="1" outlineLevel="1" x14ac:dyDescent="0.45">
      <c r="A44" s="7" t="s">
        <v>36</v>
      </c>
      <c r="B44" s="22">
        <v>0</v>
      </c>
      <c r="C44" s="22">
        <v>43</v>
      </c>
      <c r="D44" s="42">
        <v>-1</v>
      </c>
      <c r="E44" s="22">
        <v>0</v>
      </c>
      <c r="F44" s="42" t="s">
        <v>172</v>
      </c>
      <c r="G44" s="127"/>
      <c r="H44" s="22">
        <v>0</v>
      </c>
      <c r="I44" s="22">
        <v>131</v>
      </c>
      <c r="J44" s="42">
        <v>-1</v>
      </c>
      <c r="K44" s="22"/>
      <c r="L44" s="44">
        <v>61</v>
      </c>
      <c r="M44" s="96">
        <v>1028.4700400000002</v>
      </c>
      <c r="N44" s="96">
        <v>15437.22042</v>
      </c>
      <c r="O44" s="96">
        <v>7761.5054299999993</v>
      </c>
      <c r="P44" s="96">
        <v>7523.79792</v>
      </c>
      <c r="Q44" s="96">
        <v>4839.1085399999993</v>
      </c>
      <c r="R44" s="96">
        <v>4268.0169299999998</v>
      </c>
      <c r="S44" s="96">
        <v>4346.9006800000006</v>
      </c>
      <c r="T44" s="96">
        <v>1885.2163799999998</v>
      </c>
      <c r="U44" s="96">
        <v>2372.4441000000002</v>
      </c>
      <c r="V44" s="96">
        <v>2725.2226099999998</v>
      </c>
      <c r="W44" s="96">
        <v>334.78328000000005</v>
      </c>
      <c r="X44" s="96">
        <v>1294.0244299999999</v>
      </c>
      <c r="Y44" s="96">
        <v>88</v>
      </c>
      <c r="Z44" s="96">
        <v>43</v>
      </c>
      <c r="AA44" s="96">
        <v>22</v>
      </c>
      <c r="AB44" s="22">
        <v>0</v>
      </c>
      <c r="AC44" s="22">
        <v>0</v>
      </c>
      <c r="AD44" s="22">
        <v>0</v>
      </c>
    </row>
    <row r="45" spans="1:30" s="44" customFormat="1" ht="11.25" customHeight="1" outlineLevel="1" x14ac:dyDescent="0.45">
      <c r="A45" s="7" t="s">
        <v>37</v>
      </c>
      <c r="B45" s="22">
        <v>3748.608839999999</v>
      </c>
      <c r="C45" s="22">
        <v>4734</v>
      </c>
      <c r="D45" s="42">
        <v>-0.2081519138149559</v>
      </c>
      <c r="E45" s="22">
        <v>4842</v>
      </c>
      <c r="F45" s="42">
        <v>-0.22581395291202</v>
      </c>
      <c r="G45" s="127"/>
      <c r="H45" s="22">
        <v>8590.608839999999</v>
      </c>
      <c r="I45" s="22">
        <v>9622</v>
      </c>
      <c r="J45" s="42">
        <v>-0.10719093327790485</v>
      </c>
      <c r="K45" s="22"/>
      <c r="L45" s="44">
        <v>62</v>
      </c>
      <c r="M45" s="96">
        <v>5193.5968000000003</v>
      </c>
      <c r="N45" s="96">
        <v>7884.4147599999978</v>
      </c>
      <c r="O45" s="96">
        <v>10058.970570000001</v>
      </c>
      <c r="P45" s="96">
        <v>8348.4939799999993</v>
      </c>
      <c r="Q45" s="96">
        <v>7883.3108240179999</v>
      </c>
      <c r="R45" s="96">
        <v>8240.3730094245002</v>
      </c>
      <c r="S45" s="96">
        <v>8869.7284799999998</v>
      </c>
      <c r="T45" s="96">
        <v>9369.7332016137498</v>
      </c>
      <c r="U45" s="96">
        <v>10676.727770000001</v>
      </c>
      <c r="V45" s="96">
        <v>12407.611939999999</v>
      </c>
      <c r="W45" s="96">
        <v>10407.79868</v>
      </c>
      <c r="X45" s="96">
        <v>54531</v>
      </c>
      <c r="Y45" s="96">
        <v>4888</v>
      </c>
      <c r="Z45" s="96">
        <v>4734</v>
      </c>
      <c r="AA45" s="96">
        <v>18155</v>
      </c>
      <c r="AB45" s="22">
        <v>-8184</v>
      </c>
      <c r="AC45" s="22">
        <v>4842</v>
      </c>
      <c r="AD45" s="22">
        <v>3748.608839999999</v>
      </c>
    </row>
    <row r="46" spans="1:30" s="44" customFormat="1" ht="11.25" customHeight="1" outlineLevel="1" x14ac:dyDescent="0.45">
      <c r="A46" s="7" t="s">
        <v>38</v>
      </c>
      <c r="B46" s="22">
        <v>8378</v>
      </c>
      <c r="C46" s="22">
        <v>3810</v>
      </c>
      <c r="D46" s="42">
        <v>1.198950131233596</v>
      </c>
      <c r="E46" s="22">
        <v>6853</v>
      </c>
      <c r="F46" s="42">
        <v>0.22253027871005404</v>
      </c>
      <c r="G46" s="127"/>
      <c r="H46" s="22">
        <v>15231</v>
      </c>
      <c r="I46" s="22">
        <v>6171</v>
      </c>
      <c r="J46" s="42">
        <v>1.4681575109382594</v>
      </c>
      <c r="K46" s="22"/>
      <c r="L46" s="44">
        <v>63</v>
      </c>
      <c r="M46" s="96">
        <v>3578.6667600000005</v>
      </c>
      <c r="N46" s="96">
        <v>1901.54871</v>
      </c>
      <c r="O46" s="96">
        <v>15520.856020000001</v>
      </c>
      <c r="P46" s="96">
        <v>14079.324920000001</v>
      </c>
      <c r="Q46" s="96">
        <v>6646.361039999998</v>
      </c>
      <c r="R46" s="96">
        <v>3193.0515500000001</v>
      </c>
      <c r="S46" s="96">
        <v>1701.3077499999999</v>
      </c>
      <c r="T46" s="96">
        <v>2113.5009700000001</v>
      </c>
      <c r="U46" s="96">
        <v>1671.2926000000002</v>
      </c>
      <c r="V46" s="96">
        <v>1099.9831799999999</v>
      </c>
      <c r="W46" s="96">
        <v>516.93966</v>
      </c>
      <c r="X46" s="96">
        <v>1289.80015</v>
      </c>
      <c r="Y46" s="96">
        <v>2361</v>
      </c>
      <c r="Z46" s="96">
        <v>3810</v>
      </c>
      <c r="AA46" s="96">
        <v>5891.40056</v>
      </c>
      <c r="AB46" s="22">
        <v>5776.193580000001</v>
      </c>
      <c r="AC46" s="22">
        <v>6853</v>
      </c>
      <c r="AD46" s="22">
        <v>8378</v>
      </c>
    </row>
    <row r="47" spans="1:30" s="44" customFormat="1" ht="11.25" customHeight="1" outlineLevel="1" x14ac:dyDescent="0.45">
      <c r="A47" s="7" t="s">
        <v>39</v>
      </c>
      <c r="B47" s="22">
        <v>4786</v>
      </c>
      <c r="C47" s="22">
        <v>6047.0900358909166</v>
      </c>
      <c r="D47" s="42">
        <v>-0.20854494118758737</v>
      </c>
      <c r="E47" s="22">
        <v>3494</v>
      </c>
      <c r="F47" s="42">
        <v>0.36977676016027483</v>
      </c>
      <c r="G47" s="127"/>
      <c r="H47" s="22">
        <v>8280</v>
      </c>
      <c r="I47" s="22">
        <v>8822</v>
      </c>
      <c r="J47" s="42">
        <v>-6.1437315801405545E-2</v>
      </c>
      <c r="K47" s="22"/>
      <c r="L47" s="44">
        <v>64</v>
      </c>
      <c r="M47" s="96">
        <v>765.27052998537329</v>
      </c>
      <c r="N47" s="96">
        <v>384.61678543377138</v>
      </c>
      <c r="O47" s="96">
        <v>2959.2477383991131</v>
      </c>
      <c r="P47" s="96">
        <v>1031.0956998357033</v>
      </c>
      <c r="Q47" s="96">
        <v>564.34499481184469</v>
      </c>
      <c r="R47" s="96">
        <v>1291.1364052709746</v>
      </c>
      <c r="S47" s="96">
        <v>4370.9393030049887</v>
      </c>
      <c r="T47" s="96">
        <v>4141.7549577513573</v>
      </c>
      <c r="U47" s="96">
        <v>1612.0306000132005</v>
      </c>
      <c r="V47" s="96">
        <v>1036.439400058197</v>
      </c>
      <c r="W47" s="96">
        <v>1706.8934542253248</v>
      </c>
      <c r="X47" s="96">
        <v>2703.4169585417226</v>
      </c>
      <c r="Y47" s="96">
        <v>2774.9099641090834</v>
      </c>
      <c r="Z47" s="96">
        <v>6047.0900358909166</v>
      </c>
      <c r="AA47" s="96">
        <v>1399</v>
      </c>
      <c r="AB47" s="22">
        <v>4071</v>
      </c>
      <c r="AC47" s="22">
        <v>3494</v>
      </c>
      <c r="AD47" s="22">
        <v>4786</v>
      </c>
    </row>
    <row r="48" spans="1:30" s="121" customFormat="1" ht="11.25" customHeight="1" outlineLevel="1" x14ac:dyDescent="0.45">
      <c r="A48" s="12" t="s">
        <v>40</v>
      </c>
      <c r="B48" s="23">
        <v>18534.608840000001</v>
      </c>
      <c r="C48" s="23">
        <v>16824.090035890917</v>
      </c>
      <c r="D48" s="150">
        <v>0.10167080659102656</v>
      </c>
      <c r="E48" s="23">
        <v>18500</v>
      </c>
      <c r="F48" s="51">
        <v>1.8707481081081667E-3</v>
      </c>
      <c r="G48" s="31"/>
      <c r="H48" s="23">
        <v>37034.608840000001</v>
      </c>
      <c r="I48" s="23">
        <v>30061</v>
      </c>
      <c r="J48" s="51">
        <v>0.23198193140614087</v>
      </c>
      <c r="K48" s="22"/>
      <c r="L48" s="44">
        <v>65</v>
      </c>
      <c r="M48" s="136">
        <v>44215.129157947304</v>
      </c>
      <c r="N48" s="136">
        <v>42797.416498310675</v>
      </c>
      <c r="O48" s="136">
        <v>42300.175302815303</v>
      </c>
      <c r="P48" s="136">
        <v>35278.285900770963</v>
      </c>
      <c r="Q48" s="136">
        <v>22569.643730345742</v>
      </c>
      <c r="R48" s="136">
        <v>21138.861373920765</v>
      </c>
      <c r="S48" s="136">
        <v>23156.014004586847</v>
      </c>
      <c r="T48" s="136">
        <v>21524.912126541705</v>
      </c>
      <c r="U48" s="136">
        <v>17250.254233824042</v>
      </c>
      <c r="V48" s="136">
        <v>19751.57413732092</v>
      </c>
      <c r="W48" s="136">
        <v>15097.976745583203</v>
      </c>
      <c r="X48" s="136">
        <v>61021.106118713702</v>
      </c>
      <c r="Y48" s="136">
        <v>13236.909964109083</v>
      </c>
      <c r="Z48" s="136">
        <v>16824.090035890917</v>
      </c>
      <c r="AA48" s="136">
        <v>26723.400560000002</v>
      </c>
      <c r="AB48" s="23">
        <v>1848.193580000001</v>
      </c>
      <c r="AC48" s="23">
        <v>18500</v>
      </c>
      <c r="AD48" s="23">
        <v>18534.608840000001</v>
      </c>
    </row>
    <row r="49" spans="1:30" s="44" customFormat="1" ht="11.25" customHeight="1" outlineLevel="1" x14ac:dyDescent="0.45">
      <c r="A49" s="7" t="s">
        <v>35</v>
      </c>
      <c r="B49" s="22">
        <v>-1494.9963252871275</v>
      </c>
      <c r="C49" s="22">
        <v>-685</v>
      </c>
      <c r="D49" s="42">
        <v>1.1824763872804782</v>
      </c>
      <c r="E49" s="22">
        <v>21</v>
      </c>
      <c r="F49" s="42">
        <v>-72.190301204148938</v>
      </c>
      <c r="G49" s="127"/>
      <c r="H49" s="22">
        <v>-1473.9963252871275</v>
      </c>
      <c r="I49" s="22">
        <v>-1232</v>
      </c>
      <c r="J49" s="42">
        <v>0.19642558870708404</v>
      </c>
      <c r="K49" s="22"/>
      <c r="L49" s="44">
        <v>66</v>
      </c>
      <c r="M49" s="96">
        <v>-24400.454040000001</v>
      </c>
      <c r="N49" s="96">
        <v>-23273.647210000003</v>
      </c>
      <c r="O49" s="96">
        <v>-6447.1597999999985</v>
      </c>
      <c r="P49" s="96">
        <v>-7371.0500459466066</v>
      </c>
      <c r="Q49" s="96">
        <v>-1153.9131597441599</v>
      </c>
      <c r="R49" s="96">
        <v>-48.96236707002538</v>
      </c>
      <c r="S49" s="96">
        <v>-6277.0677406277209</v>
      </c>
      <c r="T49" s="96">
        <v>-2098.8355900265606</v>
      </c>
      <c r="U49" s="96">
        <v>-4457.96440096075</v>
      </c>
      <c r="V49" s="96">
        <v>-8370.6267491826438</v>
      </c>
      <c r="W49" s="96">
        <v>-2984.6614217534075</v>
      </c>
      <c r="X49" s="96">
        <v>-5649.5386629208788</v>
      </c>
      <c r="Y49" s="96">
        <v>-547</v>
      </c>
      <c r="Z49" s="96">
        <v>-685</v>
      </c>
      <c r="AA49" s="96">
        <v>-934.84499000000005</v>
      </c>
      <c r="AB49" s="22">
        <v>-1433</v>
      </c>
      <c r="AC49" s="22">
        <v>21</v>
      </c>
      <c r="AD49" s="22">
        <v>-1494.9963252871275</v>
      </c>
    </row>
    <row r="50" spans="1:30" s="44" customFormat="1" ht="11.25" customHeight="1" outlineLevel="1" x14ac:dyDescent="0.45">
      <c r="A50" s="7" t="s">
        <v>36</v>
      </c>
      <c r="B50" s="22">
        <v>0</v>
      </c>
      <c r="C50" s="22">
        <v>-158.82070999999996</v>
      </c>
      <c r="D50" s="42">
        <v>-1</v>
      </c>
      <c r="E50" s="22">
        <v>0</v>
      </c>
      <c r="F50" s="42" t="s">
        <v>172</v>
      </c>
      <c r="G50" s="127"/>
      <c r="H50" s="22">
        <v>0</v>
      </c>
      <c r="I50" s="22">
        <v>-727</v>
      </c>
      <c r="J50" s="42">
        <v>-1</v>
      </c>
      <c r="K50" s="22"/>
      <c r="L50" s="44">
        <v>67</v>
      </c>
      <c r="M50" s="96">
        <v>-28752.022239999998</v>
      </c>
      <c r="N50" s="96">
        <v>-10817.949180000003</v>
      </c>
      <c r="O50" s="96">
        <v>-10827.797549999999</v>
      </c>
      <c r="P50" s="96">
        <v>-9749.8350399999999</v>
      </c>
      <c r="Q50" s="96">
        <v>-9124.0052199999991</v>
      </c>
      <c r="R50" s="96">
        <v>-8940.5753799999984</v>
      </c>
      <c r="S50" s="96">
        <v>-3464.4723899999995</v>
      </c>
      <c r="T50" s="96">
        <v>-3481.3838900000001</v>
      </c>
      <c r="U50" s="96">
        <v>-2005.5968200000002</v>
      </c>
      <c r="V50" s="96">
        <v>-1121.3139999999999</v>
      </c>
      <c r="W50" s="96">
        <v>-614.8934099999999</v>
      </c>
      <c r="X50" s="96">
        <v>-348.48749999999995</v>
      </c>
      <c r="Y50" s="96">
        <v>-568.17929000000004</v>
      </c>
      <c r="Z50" s="96">
        <v>-158.82070999999996</v>
      </c>
      <c r="AA50" s="96">
        <v>-23.496069999999918</v>
      </c>
      <c r="AB50" s="22">
        <v>0.49606999999991785</v>
      </c>
      <c r="AC50" s="22">
        <v>0</v>
      </c>
      <c r="AD50" s="22">
        <v>0</v>
      </c>
    </row>
    <row r="51" spans="1:30" s="44" customFormat="1" ht="11.25" customHeight="1" outlineLevel="1" x14ac:dyDescent="0.45">
      <c r="A51" s="7" t="s">
        <v>41</v>
      </c>
      <c r="B51" s="22">
        <v>-24521</v>
      </c>
      <c r="C51" s="22">
        <v>-22968</v>
      </c>
      <c r="D51" s="42">
        <v>6.7615813305468508E-2</v>
      </c>
      <c r="E51" s="22">
        <v>-23394</v>
      </c>
      <c r="F51" s="42">
        <v>4.817474566128066E-2</v>
      </c>
      <c r="G51" s="127"/>
      <c r="H51" s="22">
        <v>-47915</v>
      </c>
      <c r="I51" s="22">
        <v>-43483</v>
      </c>
      <c r="J51" s="42">
        <v>0.1019248901869696</v>
      </c>
      <c r="K51" s="22"/>
      <c r="L51" s="44">
        <v>68</v>
      </c>
      <c r="M51" s="96">
        <v>-15654.51777</v>
      </c>
      <c r="N51" s="96">
        <v>-17473.222829999999</v>
      </c>
      <c r="O51" s="96">
        <v>-34869.429680000001</v>
      </c>
      <c r="P51" s="96">
        <v>-31968.717369999998</v>
      </c>
      <c r="Q51" s="96">
        <v>-27570.152929999997</v>
      </c>
      <c r="R51" s="96">
        <v>-24145.535599999999</v>
      </c>
      <c r="S51" s="96">
        <v>-23366.43305</v>
      </c>
      <c r="T51" s="96">
        <v>-20238.121599999999</v>
      </c>
      <c r="U51" s="96">
        <v>-17810.455320000001</v>
      </c>
      <c r="V51" s="96">
        <v>-17378.246889999999</v>
      </c>
      <c r="W51" s="96">
        <v>-19040.576710000001</v>
      </c>
      <c r="X51" s="96">
        <v>-19110</v>
      </c>
      <c r="Y51" s="96">
        <v>-20515</v>
      </c>
      <c r="Z51" s="96">
        <v>-22968</v>
      </c>
      <c r="AA51" s="96">
        <v>-25454</v>
      </c>
      <c r="AB51" s="22">
        <v>-22696</v>
      </c>
      <c r="AC51" s="22">
        <v>-23394</v>
      </c>
      <c r="AD51" s="22">
        <v>-24521</v>
      </c>
    </row>
    <row r="52" spans="1:30" s="44" customFormat="1" ht="11.25" customHeight="1" outlineLevel="1" x14ac:dyDescent="0.45">
      <c r="A52" s="7" t="s">
        <v>42</v>
      </c>
      <c r="B52" s="22">
        <v>-212.52638000000002</v>
      </c>
      <c r="C52" s="22">
        <v>0</v>
      </c>
      <c r="D52" s="42" t="s">
        <v>56</v>
      </c>
      <c r="E52" s="22">
        <v>0</v>
      </c>
      <c r="F52" s="42" t="s">
        <v>172</v>
      </c>
      <c r="G52" s="127"/>
      <c r="H52" s="22">
        <v>-212.52638000000002</v>
      </c>
      <c r="I52" s="22">
        <v>0</v>
      </c>
      <c r="J52" s="42" t="s">
        <v>172</v>
      </c>
      <c r="K52" s="22"/>
      <c r="L52" s="44">
        <v>69</v>
      </c>
      <c r="M52" s="96">
        <v>-619.08905000000004</v>
      </c>
      <c r="N52" s="96">
        <v>-508.31594999999999</v>
      </c>
      <c r="O52" s="96">
        <v>-404.42117999999994</v>
      </c>
      <c r="P52" s="96">
        <v>-265.42290000000003</v>
      </c>
      <c r="Q52" s="96">
        <v>-119.26068999999998</v>
      </c>
      <c r="R52" s="96">
        <v>-91.761330000000015</v>
      </c>
      <c r="S52" s="96">
        <v>-72.309969999999993</v>
      </c>
      <c r="T52" s="96">
        <v>-53.299039999999998</v>
      </c>
      <c r="U52" s="96">
        <v>-27.653559999999999</v>
      </c>
      <c r="V52" s="96">
        <v>-18.535889999999998</v>
      </c>
      <c r="W52" s="96">
        <v>-7.3700299999999999</v>
      </c>
      <c r="X52" s="96">
        <v>-0.41313999999999995</v>
      </c>
      <c r="Y52" s="96">
        <v>0</v>
      </c>
      <c r="Z52" s="96">
        <v>0</v>
      </c>
      <c r="AA52" s="96">
        <v>0</v>
      </c>
      <c r="AB52" s="22">
        <v>0</v>
      </c>
      <c r="AC52" s="22">
        <v>0</v>
      </c>
      <c r="AD52" s="22">
        <v>-212.52638000000002</v>
      </c>
    </row>
    <row r="53" spans="1:30" s="44" customFormat="1" ht="11.25" customHeight="1" outlineLevel="1" x14ac:dyDescent="0.45">
      <c r="A53" s="7" t="s">
        <v>43</v>
      </c>
      <c r="B53" s="22">
        <v>-1532.6070399999999</v>
      </c>
      <c r="C53" s="22">
        <v>-11307</v>
      </c>
      <c r="D53" s="42">
        <v>-0.86445502432121701</v>
      </c>
      <c r="E53" s="22">
        <v>-3318</v>
      </c>
      <c r="F53" s="42">
        <v>-0.53809311633514167</v>
      </c>
      <c r="G53" s="127"/>
      <c r="H53" s="22">
        <v>-4850.6070399999999</v>
      </c>
      <c r="I53" s="22">
        <v>-11416</v>
      </c>
      <c r="J53" s="42">
        <v>-0.57510449894884375</v>
      </c>
      <c r="K53" s="22"/>
      <c r="L53" s="44">
        <v>70</v>
      </c>
      <c r="M53" s="96">
        <v>-122.11887000000002</v>
      </c>
      <c r="N53" s="96">
        <v>-44.041200000000003</v>
      </c>
      <c r="O53" s="96">
        <v>-57.332639999999998</v>
      </c>
      <c r="P53" s="96">
        <v>-23.183409999999999</v>
      </c>
      <c r="Q53" s="96">
        <v>-72.305869999999999</v>
      </c>
      <c r="R53" s="96">
        <v>-566.90104999999994</v>
      </c>
      <c r="S53" s="96">
        <v>-197.05205999999998</v>
      </c>
      <c r="T53" s="96">
        <v>-577.85255999999993</v>
      </c>
      <c r="U53" s="96">
        <v>-218.02762999999999</v>
      </c>
      <c r="V53" s="96">
        <v>-3137.41716</v>
      </c>
      <c r="W53" s="96">
        <v>-342.67345000000006</v>
      </c>
      <c r="X53" s="96">
        <v>-546.09960999999976</v>
      </c>
      <c r="Y53" s="96">
        <v>-109</v>
      </c>
      <c r="Z53" s="96">
        <v>-11307</v>
      </c>
      <c r="AA53" s="96">
        <v>-1408.8451999999997</v>
      </c>
      <c r="AB53" s="22">
        <v>-302.98505000000114</v>
      </c>
      <c r="AC53" s="22">
        <v>-3318</v>
      </c>
      <c r="AD53" s="22">
        <v>-1532.6070399999999</v>
      </c>
    </row>
    <row r="54" spans="1:30" s="44" customFormat="1" ht="11.25" customHeight="1" outlineLevel="2" x14ac:dyDescent="0.45">
      <c r="A54" s="7" t="s">
        <v>44</v>
      </c>
      <c r="B54" s="22">
        <v>0</v>
      </c>
      <c r="C54" s="22">
        <v>0</v>
      </c>
      <c r="D54" s="42" t="s">
        <v>56</v>
      </c>
      <c r="E54" s="22">
        <v>0</v>
      </c>
      <c r="F54" s="42" t="s">
        <v>172</v>
      </c>
      <c r="G54" s="127"/>
      <c r="H54" s="22">
        <v>0</v>
      </c>
      <c r="I54" s="22">
        <v>0</v>
      </c>
      <c r="J54" s="42" t="s">
        <v>172</v>
      </c>
      <c r="K54" s="22"/>
      <c r="L54" s="44">
        <v>71</v>
      </c>
      <c r="M54" s="96">
        <v>0</v>
      </c>
      <c r="N54" s="96">
        <v>0</v>
      </c>
      <c r="O54" s="96">
        <v>0</v>
      </c>
      <c r="P54" s="96">
        <v>0</v>
      </c>
      <c r="Q54" s="96">
        <v>0</v>
      </c>
      <c r="R54" s="96">
        <v>0</v>
      </c>
      <c r="S54" s="96">
        <v>0</v>
      </c>
      <c r="T54" s="96">
        <v>0</v>
      </c>
      <c r="U54" s="96">
        <v>0</v>
      </c>
      <c r="V54" s="96">
        <v>0</v>
      </c>
      <c r="W54" s="96">
        <v>0</v>
      </c>
      <c r="X54" s="96">
        <v>0</v>
      </c>
      <c r="Y54" s="96">
        <v>0</v>
      </c>
      <c r="Z54" s="96">
        <v>0</v>
      </c>
      <c r="AA54" s="96">
        <v>0</v>
      </c>
      <c r="AB54" s="22">
        <v>0</v>
      </c>
      <c r="AC54" s="22">
        <v>0</v>
      </c>
      <c r="AD54" s="22">
        <v>0</v>
      </c>
    </row>
    <row r="55" spans="1:30" s="44" customFormat="1" ht="11.25" customHeight="1" outlineLevel="1" x14ac:dyDescent="0.45">
      <c r="A55" s="7" t="s">
        <v>45</v>
      </c>
      <c r="B55" s="22">
        <v>-2255.4108399999986</v>
      </c>
      <c r="C55" s="22">
        <v>-7182</v>
      </c>
      <c r="D55" s="42">
        <v>-0.68596340295182423</v>
      </c>
      <c r="E55" s="22">
        <v>-4417</v>
      </c>
      <c r="F55" s="42">
        <v>-0.48937947928458259</v>
      </c>
      <c r="G55" s="127"/>
      <c r="H55" s="22">
        <v>-6672.4108399999986</v>
      </c>
      <c r="I55" s="22">
        <v>-9781</v>
      </c>
      <c r="J55" s="42">
        <v>-0.31781915550557216</v>
      </c>
      <c r="K55" s="22"/>
      <c r="L55" s="44">
        <v>72</v>
      </c>
      <c r="M55" s="96">
        <v>-392.18247999999994</v>
      </c>
      <c r="N55" s="96">
        <v>-277.79557</v>
      </c>
      <c r="O55" s="96">
        <v>-482.98366999999996</v>
      </c>
      <c r="P55" s="96">
        <v>-862.04565000000014</v>
      </c>
      <c r="Q55" s="96">
        <v>-981.32058999999992</v>
      </c>
      <c r="R55" s="96">
        <v>-405.4801599999999</v>
      </c>
      <c r="S55" s="96">
        <v>-423.83015000000006</v>
      </c>
      <c r="T55" s="96">
        <v>-302.11166000000003</v>
      </c>
      <c r="U55" s="96">
        <v>-333.13153</v>
      </c>
      <c r="V55" s="96">
        <v>-222.08707000000001</v>
      </c>
      <c r="W55" s="96">
        <v>-1322.3043299999999</v>
      </c>
      <c r="X55" s="96">
        <v>-2644.2673800000002</v>
      </c>
      <c r="Y55" s="96">
        <v>-2599</v>
      </c>
      <c r="Z55" s="96">
        <v>-7182</v>
      </c>
      <c r="AA55" s="96">
        <v>-2320.2474000000002</v>
      </c>
      <c r="AB55" s="22">
        <v>-4441.8654999999999</v>
      </c>
      <c r="AC55" s="22">
        <v>-4417</v>
      </c>
      <c r="AD55" s="22">
        <v>-2255.4108399999986</v>
      </c>
    </row>
    <row r="56" spans="1:30" s="44" customFormat="1" ht="11.25" customHeight="1" outlineLevel="1" x14ac:dyDescent="0.45">
      <c r="A56" s="7" t="s">
        <v>46</v>
      </c>
      <c r="B56" s="22">
        <v>-477</v>
      </c>
      <c r="C56" s="22">
        <v>-427</v>
      </c>
      <c r="D56" s="42">
        <v>0.11709601873536291</v>
      </c>
      <c r="E56" s="22">
        <v>-550</v>
      </c>
      <c r="F56" s="42">
        <v>-0.13272727272727269</v>
      </c>
      <c r="G56" s="127"/>
      <c r="H56" s="22">
        <v>-1027</v>
      </c>
      <c r="I56" s="22">
        <v>-1098</v>
      </c>
      <c r="J56" s="42">
        <v>-6.466302367941712E-2</v>
      </c>
      <c r="K56" s="22"/>
      <c r="L56" s="44">
        <v>73</v>
      </c>
      <c r="M56" s="96">
        <v>-416.22245719553331</v>
      </c>
      <c r="N56" s="96">
        <v>-414.14173497849947</v>
      </c>
      <c r="O56" s="96">
        <v>-627.8067559435051</v>
      </c>
      <c r="P56" s="96">
        <v>-411.23329467771674</v>
      </c>
      <c r="Q56" s="96">
        <v>-461.87248185383999</v>
      </c>
      <c r="R56" s="96">
        <v>-417.67005564077078</v>
      </c>
      <c r="S56" s="96">
        <v>-434.31516493368014</v>
      </c>
      <c r="T56" s="96">
        <v>-403.46114086765738</v>
      </c>
      <c r="U56" s="96">
        <v>-541.6762095846467</v>
      </c>
      <c r="V56" s="96">
        <v>-560.16778793851665</v>
      </c>
      <c r="W56" s="96">
        <v>-550.81846354327035</v>
      </c>
      <c r="X56" s="96">
        <v>447.26950074475042</v>
      </c>
      <c r="Y56" s="96">
        <v>-671</v>
      </c>
      <c r="Z56" s="96">
        <v>-427</v>
      </c>
      <c r="AA56" s="96">
        <v>-719.06753000000003</v>
      </c>
      <c r="AB56" s="22">
        <v>-191.70421999999985</v>
      </c>
      <c r="AC56" s="22">
        <v>-550</v>
      </c>
      <c r="AD56" s="22">
        <v>-477</v>
      </c>
    </row>
    <row r="57" spans="1:30" s="44" customFormat="1" ht="11.25" customHeight="1" outlineLevel="1" x14ac:dyDescent="0.45">
      <c r="A57" s="7" t="s">
        <v>211</v>
      </c>
      <c r="B57" s="22">
        <v>3346</v>
      </c>
      <c r="C57" s="22">
        <v>0</v>
      </c>
      <c r="D57" s="42" t="s">
        <v>56</v>
      </c>
      <c r="E57" s="22">
        <v>2346</v>
      </c>
      <c r="F57" s="42">
        <v>0.42625745950554128</v>
      </c>
      <c r="G57" s="127"/>
      <c r="H57" s="22">
        <v>5692</v>
      </c>
      <c r="I57" s="22">
        <v>-2781</v>
      </c>
      <c r="J57" s="42">
        <v>-3.0467457749011149</v>
      </c>
      <c r="K57" s="22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22"/>
      <c r="AC57" s="22">
        <v>2346</v>
      </c>
      <c r="AD57" s="22">
        <v>3346</v>
      </c>
    </row>
    <row r="58" spans="1:30" s="44" customFormat="1" ht="11.25" customHeight="1" outlineLevel="1" x14ac:dyDescent="0.45">
      <c r="A58" s="7" t="s">
        <v>47</v>
      </c>
      <c r="B58" s="22">
        <v>-3947</v>
      </c>
      <c r="C58" s="22">
        <v>-1797</v>
      </c>
      <c r="D58" s="42">
        <v>1.1964385086254867</v>
      </c>
      <c r="E58" s="22">
        <v>-2705</v>
      </c>
      <c r="F58" s="42">
        <v>0.45914972273567467</v>
      </c>
      <c r="G58" s="127"/>
      <c r="H58" s="22">
        <v>-6652</v>
      </c>
      <c r="I58" s="22">
        <v>-2622</v>
      </c>
      <c r="J58" s="42">
        <v>1.5369946605644547</v>
      </c>
      <c r="K58" s="22"/>
      <c r="L58" s="44">
        <v>74</v>
      </c>
      <c r="M58" s="96">
        <v>-4769.8445752000007</v>
      </c>
      <c r="N58" s="96">
        <v>-6162.5427607868833</v>
      </c>
      <c r="O58" s="96">
        <v>-4326.7465799999964</v>
      </c>
      <c r="P58" s="96">
        <v>-2693.8734772327321</v>
      </c>
      <c r="Q58" s="96">
        <v>-1413.6828155380013</v>
      </c>
      <c r="R58" s="96">
        <v>-2693.8456136045002</v>
      </c>
      <c r="S58" s="96">
        <v>260.92541999999992</v>
      </c>
      <c r="T58" s="96">
        <v>-1548.9091903654448</v>
      </c>
      <c r="U58" s="96">
        <v>-3248.2021951572574</v>
      </c>
      <c r="V58" s="96">
        <v>-3231.6957785282443</v>
      </c>
      <c r="W58" s="96">
        <v>3292.9999999999968</v>
      </c>
      <c r="X58" s="96">
        <v>-18396</v>
      </c>
      <c r="Y58" s="96">
        <v>-3606</v>
      </c>
      <c r="Z58" s="96">
        <v>-1797</v>
      </c>
      <c r="AA58" s="96">
        <v>-5973</v>
      </c>
      <c r="AB58" s="22">
        <v>4473</v>
      </c>
      <c r="AC58" s="22">
        <v>-2705</v>
      </c>
      <c r="AD58" s="22">
        <v>-3947</v>
      </c>
    </row>
    <row r="59" spans="1:30" s="121" customFormat="1" ht="11.25" customHeight="1" outlineLevel="1" x14ac:dyDescent="0.45">
      <c r="A59" s="12" t="s">
        <v>48</v>
      </c>
      <c r="B59" s="23">
        <v>-31094.540585287126</v>
      </c>
      <c r="C59" s="23">
        <v>-44524.82071</v>
      </c>
      <c r="D59" s="150">
        <v>-0.30163580471636831</v>
      </c>
      <c r="E59" s="23">
        <v>-32017</v>
      </c>
      <c r="F59" s="51">
        <v>-2.8811550573535127E-2</v>
      </c>
      <c r="G59" s="31"/>
      <c r="H59" s="23">
        <v>-63111.540585287126</v>
      </c>
      <c r="I59" s="23">
        <v>-73140</v>
      </c>
      <c r="J59" s="51">
        <v>-0.13711319954488477</v>
      </c>
      <c r="K59" s="22"/>
      <c r="L59" s="44">
        <v>75</v>
      </c>
      <c r="M59" s="136">
        <v>-75126.45148239554</v>
      </c>
      <c r="N59" s="136">
        <v>-58971.656435765384</v>
      </c>
      <c r="O59" s="136">
        <v>-58043.677855943504</v>
      </c>
      <c r="P59" s="136">
        <v>-53345.361187857045</v>
      </c>
      <c r="Q59" s="136">
        <v>-40896.513757135996</v>
      </c>
      <c r="R59" s="136">
        <v>-37310.731556315295</v>
      </c>
      <c r="S59" s="136">
        <v>-33974.555105561405</v>
      </c>
      <c r="T59" s="136">
        <v>-28703.974671259661</v>
      </c>
      <c r="U59" s="136">
        <v>-28642.707665702652</v>
      </c>
      <c r="V59" s="136">
        <v>-34040.09132564941</v>
      </c>
      <c r="W59" s="136">
        <v>-21570.297815296679</v>
      </c>
      <c r="X59" s="136">
        <v>-46247.536792176135</v>
      </c>
      <c r="Y59" s="136">
        <v>-28615.17929</v>
      </c>
      <c r="Z59" s="136">
        <v>-44524.82071</v>
      </c>
      <c r="AA59" s="136">
        <v>-36833.501189999995</v>
      </c>
      <c r="AB59" s="23">
        <v>-24592.058700000001</v>
      </c>
      <c r="AC59" s="23">
        <v>-32017</v>
      </c>
      <c r="AD59" s="23">
        <v>-31094.540585287126</v>
      </c>
    </row>
    <row r="60" spans="1:30" s="44" customFormat="1" ht="11.25" customHeight="1" x14ac:dyDescent="0.45">
      <c r="A60" s="7" t="s">
        <v>49</v>
      </c>
      <c r="B60" s="22">
        <v>-12559.931745287126</v>
      </c>
      <c r="C60" s="22">
        <v>-27700.730674109083</v>
      </c>
      <c r="D60" s="42">
        <v>-0.54658482142399012</v>
      </c>
      <c r="E60" s="22">
        <v>-13517</v>
      </c>
      <c r="F60" s="42">
        <v>-7.0804783214683309E-2</v>
      </c>
      <c r="G60" s="35"/>
      <c r="H60" s="22">
        <v>-26076.931745287126</v>
      </c>
      <c r="I60" s="22">
        <v>-43079</v>
      </c>
      <c r="J60" s="42">
        <v>-0.39467184137776812</v>
      </c>
      <c r="K60" s="35"/>
      <c r="L60" s="44">
        <v>76</v>
      </c>
      <c r="M60" s="96">
        <v>-30911.322324448236</v>
      </c>
      <c r="N60" s="96">
        <v>-16174.239937454709</v>
      </c>
      <c r="O60" s="96">
        <v>-15743.502553128201</v>
      </c>
      <c r="P60" s="96">
        <v>-18067.075287086082</v>
      </c>
      <c r="Q60" s="96">
        <v>-18326.870026790253</v>
      </c>
      <c r="R60" s="96">
        <v>-16171.87018239453</v>
      </c>
      <c r="S60" s="96">
        <v>-10818.541100974559</v>
      </c>
      <c r="T60" s="96">
        <v>-7179.0625447179555</v>
      </c>
      <c r="U60" s="96">
        <v>-11392.45343187861</v>
      </c>
      <c r="V60" s="96">
        <v>-14288.517188328489</v>
      </c>
      <c r="W60" s="96">
        <v>-6472.3210697134764</v>
      </c>
      <c r="X60" s="96">
        <v>14773.569326537567</v>
      </c>
      <c r="Y60" s="96">
        <v>-15378.269325890917</v>
      </c>
      <c r="Z60" s="96">
        <v>-27700.730674109083</v>
      </c>
      <c r="AA60" s="96">
        <v>-10110.100629999994</v>
      </c>
      <c r="AB60" s="22">
        <v>-22743.865120000002</v>
      </c>
      <c r="AC60" s="22">
        <v>-13517</v>
      </c>
      <c r="AD60" s="22">
        <v>-12559.931745287126</v>
      </c>
    </row>
    <row r="61" spans="1:30" s="44" customFormat="1" ht="11.25" customHeight="1" x14ac:dyDescent="0.45">
      <c r="A61" s="7" t="s">
        <v>50</v>
      </c>
      <c r="B61" s="22">
        <v>-4419.5763900092497</v>
      </c>
      <c r="C61" s="22">
        <v>2745.3326699999998</v>
      </c>
      <c r="D61" s="42">
        <v>-2.6098509438600201</v>
      </c>
      <c r="E61" s="22">
        <v>536</v>
      </c>
      <c r="F61" s="42">
        <v>-9.2454783395694964</v>
      </c>
      <c r="G61" s="35"/>
      <c r="H61" s="22">
        <v>-3883.5763900092497</v>
      </c>
      <c r="I61" s="22">
        <v>-1079</v>
      </c>
      <c r="J61" s="42">
        <v>2.5992366913894807</v>
      </c>
      <c r="K61" s="35"/>
      <c r="L61" s="44">
        <v>77</v>
      </c>
      <c r="M61" s="96">
        <v>3013.7745800000012</v>
      </c>
      <c r="N61" s="96">
        <v>-723.4510899999982</v>
      </c>
      <c r="O61" s="96">
        <v>10677.62573432848</v>
      </c>
      <c r="P61" s="96">
        <v>2305.2023399906179</v>
      </c>
      <c r="Q61" s="96">
        <v>1528.56151</v>
      </c>
      <c r="R61" s="96">
        <v>156.28896000000009</v>
      </c>
      <c r="S61" s="96">
        <v>485.6366300000002</v>
      </c>
      <c r="T61" s="96">
        <v>2065.7559007357281</v>
      </c>
      <c r="U61" s="96">
        <v>-1779.0542402227497</v>
      </c>
      <c r="V61" s="96">
        <v>-1352.8160723609178</v>
      </c>
      <c r="W61" s="96">
        <v>-1520.1381094526284</v>
      </c>
      <c r="X61" s="96">
        <v>-8660</v>
      </c>
      <c r="Y61" s="96">
        <v>-3824.3326699999998</v>
      </c>
      <c r="Z61" s="96">
        <v>2745.3326699999998</v>
      </c>
      <c r="AA61" s="96">
        <v>-1589</v>
      </c>
      <c r="AB61" s="22">
        <v>23909</v>
      </c>
      <c r="AC61" s="22">
        <v>536</v>
      </c>
      <c r="AD61" s="22">
        <v>-4419.5763900092497</v>
      </c>
    </row>
    <row r="62" spans="1:30" s="44" customFormat="1" ht="11.25" customHeight="1" x14ac:dyDescent="0.45">
      <c r="A62" s="7" t="s">
        <v>202</v>
      </c>
      <c r="B62" s="22">
        <v>76</v>
      </c>
      <c r="C62" s="22">
        <v>-72</v>
      </c>
      <c r="D62" s="42">
        <v>-2.0555555555555554</v>
      </c>
      <c r="E62" s="22">
        <v>18</v>
      </c>
      <c r="F62" s="42">
        <v>3.2222222222222223</v>
      </c>
      <c r="G62" s="35"/>
      <c r="H62" s="22">
        <v>94</v>
      </c>
      <c r="I62" s="22">
        <v>-72</v>
      </c>
      <c r="J62" s="42">
        <v>-2.3055555555555554</v>
      </c>
      <c r="K62" s="35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>
        <v>-72</v>
      </c>
      <c r="AA62" s="96">
        <v>-99</v>
      </c>
      <c r="AB62" s="22">
        <v>-106</v>
      </c>
      <c r="AC62" s="22">
        <v>18</v>
      </c>
      <c r="AD62" s="22">
        <v>76</v>
      </c>
    </row>
    <row r="63" spans="1:30" s="121" customFormat="1" ht="11.25" customHeight="1" x14ac:dyDescent="0.45">
      <c r="A63" s="45" t="s">
        <v>51</v>
      </c>
      <c r="B63" s="24">
        <v>2911.9451449772314</v>
      </c>
      <c r="C63" s="24">
        <v>-16801.459514109083</v>
      </c>
      <c r="D63" s="41">
        <v>-1.1733150112662483</v>
      </c>
      <c r="E63" s="24">
        <v>6953</v>
      </c>
      <c r="F63" s="41">
        <v>-0.58119586581659266</v>
      </c>
      <c r="G63" s="52"/>
      <c r="H63" s="24">
        <v>9864.9451449772314</v>
      </c>
      <c r="I63" s="24">
        <v>-8653.0615099999995</v>
      </c>
      <c r="J63" s="41">
        <v>-2.140052585270162</v>
      </c>
      <c r="K63" s="52"/>
      <c r="L63" s="44">
        <v>78</v>
      </c>
      <c r="M63" s="134">
        <v>-2093.481817360906</v>
      </c>
      <c r="N63" s="134">
        <v>8558.297581784831</v>
      </c>
      <c r="O63" s="134">
        <v>15206.884139828926</v>
      </c>
      <c r="P63" s="134">
        <v>1496.8574160734283</v>
      </c>
      <c r="Q63" s="134">
        <v>-6390.7559780566153</v>
      </c>
      <c r="R63" s="134">
        <v>3511.7238400520237</v>
      </c>
      <c r="S63" s="134">
        <v>855.39659784408946</v>
      </c>
      <c r="T63" s="134">
        <v>-9851.8934154360377</v>
      </c>
      <c r="U63" s="134">
        <v>4737.9886261330557</v>
      </c>
      <c r="V63" s="134">
        <v>8302.7953667520087</v>
      </c>
      <c r="W63" s="134">
        <v>5064.2371555330419</v>
      </c>
      <c r="X63" s="134">
        <v>10550.83179225654</v>
      </c>
      <c r="Y63" s="134">
        <v>8148.3980041090836</v>
      </c>
      <c r="Z63" s="134">
        <v>-16801.459514109083</v>
      </c>
      <c r="AA63" s="134">
        <v>-2587.7838135325364</v>
      </c>
      <c r="AB63" s="24">
        <v>-180481.87167806746</v>
      </c>
      <c r="AC63" s="24">
        <v>6953</v>
      </c>
      <c r="AD63" s="24">
        <v>2911.9451449772314</v>
      </c>
    </row>
    <row r="64" spans="1:30" s="64" customFormat="1" ht="12.75" customHeight="1" x14ac:dyDescent="0.35">
      <c r="A64" s="49" t="s">
        <v>52</v>
      </c>
      <c r="B64" s="20">
        <v>1.468275758022951E-2</v>
      </c>
      <c r="C64" s="20">
        <v>-7.5602220685801441E-2</v>
      </c>
      <c r="D64" s="53">
        <v>9</v>
      </c>
      <c r="E64" s="20">
        <v>3.6308093994778065E-2</v>
      </c>
      <c r="F64" s="53">
        <v>-2.2000000000000002</v>
      </c>
      <c r="G64" s="43"/>
      <c r="H64" s="20">
        <v>2.5306142816944346E-2</v>
      </c>
      <c r="I64" s="20">
        <v>-1.9856035039812751E-2</v>
      </c>
      <c r="J64" s="72">
        <v>4.5</v>
      </c>
      <c r="K64" s="43"/>
      <c r="L64" s="62">
        <v>79</v>
      </c>
      <c r="M64" s="135">
        <v>-8.6796522026471295E-3</v>
      </c>
      <c r="N64" s="135">
        <v>3.010096673952542E-2</v>
      </c>
      <c r="O64" s="135">
        <v>5.6762087075262598E-2</v>
      </c>
      <c r="P64" s="135">
        <v>5.3943816219200668E-3</v>
      </c>
      <c r="Q64" s="135">
        <v>-2.6163713044669447E-2</v>
      </c>
      <c r="R64" s="135">
        <v>1.5981771109608332E-2</v>
      </c>
      <c r="S64" s="135">
        <v>3.9270300741297542E-3</v>
      </c>
      <c r="T64" s="135">
        <v>-4.5005997489775337E-2</v>
      </c>
      <c r="U64" s="135">
        <v>2.2611336623741853E-2</v>
      </c>
      <c r="V64" s="135">
        <v>4.2993255391200476E-2</v>
      </c>
      <c r="W64" s="135">
        <v>2.3857469529001391E-2</v>
      </c>
      <c r="X64" s="135">
        <v>4.7326416598545903E-2</v>
      </c>
      <c r="Y64" s="135">
        <v>3.8155969207506656E-2</v>
      </c>
      <c r="Z64" s="135">
        <v>-7.5602220685801441E-2</v>
      </c>
      <c r="AA64" s="135">
        <v>-1.1628658493864054E-2</v>
      </c>
      <c r="AB64" s="20">
        <v>-0.84526020239178579</v>
      </c>
      <c r="AC64" s="20">
        <v>3.6308093994778065E-2</v>
      </c>
      <c r="AD64" s="20">
        <v>1.468275758022951E-2</v>
      </c>
    </row>
    <row r="65" spans="1:30" s="44" customFormat="1" ht="6.5" customHeight="1" x14ac:dyDescent="0.45">
      <c r="A65" s="7"/>
      <c r="B65" s="38"/>
      <c r="C65" s="38"/>
      <c r="D65" s="35"/>
      <c r="E65" s="18"/>
      <c r="F65" s="35"/>
      <c r="G65" s="35"/>
      <c r="H65" s="102"/>
      <c r="I65" s="102"/>
      <c r="J65" s="106"/>
      <c r="K65" s="35"/>
      <c r="L65" s="44">
        <v>80</v>
      </c>
      <c r="M65" s="96">
        <v>0</v>
      </c>
      <c r="N65" s="96">
        <v>0</v>
      </c>
      <c r="O65" s="96">
        <v>0</v>
      </c>
      <c r="P65" s="96">
        <v>0</v>
      </c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38"/>
      <c r="AC65" s="38"/>
      <c r="AD65" s="38"/>
    </row>
    <row r="66" spans="1:30" s="44" customFormat="1" ht="11.25" customHeight="1" x14ac:dyDescent="0.45">
      <c r="A66" s="7" t="s">
        <v>53</v>
      </c>
      <c r="B66" s="22">
        <v>0</v>
      </c>
      <c r="C66" s="22">
        <v>15662.49</v>
      </c>
      <c r="D66" s="42">
        <v>-1</v>
      </c>
      <c r="E66" s="22">
        <v>0</v>
      </c>
      <c r="F66" s="42" t="s">
        <v>172</v>
      </c>
      <c r="G66" s="35"/>
      <c r="H66" s="22">
        <v>0</v>
      </c>
      <c r="I66" s="22">
        <v>15748.580759999999</v>
      </c>
      <c r="J66" s="42">
        <v>-1</v>
      </c>
      <c r="K66" s="35"/>
      <c r="L66" s="44">
        <v>88</v>
      </c>
      <c r="M66" s="96">
        <v>0</v>
      </c>
      <c r="N66" s="96">
        <v>0</v>
      </c>
      <c r="O66" s="96">
        <v>-12994.695947999997</v>
      </c>
      <c r="P66" s="96">
        <v>79.796501400000011</v>
      </c>
      <c r="Q66" s="96">
        <v>0</v>
      </c>
      <c r="R66" s="96">
        <v>0</v>
      </c>
      <c r="S66" s="96">
        <v>0</v>
      </c>
      <c r="T66" s="96">
        <v>0</v>
      </c>
      <c r="U66" s="96">
        <v>0</v>
      </c>
      <c r="V66" s="96">
        <v>58.690176599999994</v>
      </c>
      <c r="W66" s="96">
        <v>716.76995279999994</v>
      </c>
      <c r="X66" s="96">
        <v>6942.7590144000005</v>
      </c>
      <c r="Y66" s="96">
        <v>85.743860399999988</v>
      </c>
      <c r="Z66" s="96">
        <v>15632.070000000002</v>
      </c>
      <c r="AA66" s="96">
        <v>7382</v>
      </c>
      <c r="AB66" s="22">
        <v>197500</v>
      </c>
      <c r="AC66" s="22">
        <v>0</v>
      </c>
      <c r="AD66" s="22">
        <v>0</v>
      </c>
    </row>
    <row r="67" spans="1:30" s="121" customFormat="1" ht="11.25" customHeight="1" x14ac:dyDescent="0.45">
      <c r="A67" s="45" t="s">
        <v>54</v>
      </c>
      <c r="B67" s="24">
        <v>2911.9451449772314</v>
      </c>
      <c r="C67" s="24">
        <v>-1138.9695141090833</v>
      </c>
      <c r="D67" s="41">
        <v>-3.5566488908660499</v>
      </c>
      <c r="E67" s="24">
        <v>6953</v>
      </c>
      <c r="F67" s="41">
        <v>-0.58119586581659266</v>
      </c>
      <c r="G67" s="173"/>
      <c r="H67" s="24">
        <v>9864.9451449772314</v>
      </c>
      <c r="I67" s="24">
        <v>7095.5192499999994</v>
      </c>
      <c r="J67" s="41">
        <v>0.39030630421828993</v>
      </c>
      <c r="K67" s="52"/>
      <c r="L67" s="44">
        <v>89</v>
      </c>
      <c r="M67" s="134">
        <v>-2093.481817360906</v>
      </c>
      <c r="N67" s="134">
        <v>8558.297581784831</v>
      </c>
      <c r="O67" s="134">
        <v>2212.1881918289291</v>
      </c>
      <c r="P67" s="134">
        <v>1576.6539174734285</v>
      </c>
      <c r="Q67" s="134">
        <v>-6390.7559780566153</v>
      </c>
      <c r="R67" s="134">
        <v>3511.7238400520237</v>
      </c>
      <c r="S67" s="134">
        <v>855.39659784408946</v>
      </c>
      <c r="T67" s="134">
        <v>-9851.8934154360377</v>
      </c>
      <c r="U67" s="134">
        <v>4737.9886261330557</v>
      </c>
      <c r="V67" s="134">
        <v>8361.4855433520079</v>
      </c>
      <c r="W67" s="134">
        <v>5781.0071083330422</v>
      </c>
      <c r="X67" s="134">
        <v>17493.590806656539</v>
      </c>
      <c r="Y67" s="134">
        <v>8234.1418645090835</v>
      </c>
      <c r="Z67" s="134">
        <v>-1169.3895141090816</v>
      </c>
      <c r="AA67" s="134">
        <v>4794.2161864674636</v>
      </c>
      <c r="AB67" s="24">
        <v>17018.128321932541</v>
      </c>
      <c r="AC67" s="24">
        <v>6953</v>
      </c>
      <c r="AD67" s="24">
        <v>2911.9451449772314</v>
      </c>
    </row>
    <row r="68" spans="1:30" s="64" customFormat="1" ht="12.5" x14ac:dyDescent="0.35">
      <c r="A68" s="49" t="s">
        <v>55</v>
      </c>
      <c r="B68" s="168">
        <v>1.468275758022951E-2</v>
      </c>
      <c r="C68" s="168">
        <v>-5.1250681220738553E-3</v>
      </c>
      <c r="D68" s="167">
        <v>2</v>
      </c>
      <c r="E68" s="168">
        <v>3.6308093994778065E-2</v>
      </c>
      <c r="F68" s="167">
        <v>-2.2000000000000002</v>
      </c>
      <c r="G68" s="178"/>
      <c r="H68" s="168">
        <v>2.5306142816944346E-2</v>
      </c>
      <c r="I68" s="168">
        <v>1.6281968952936047E-2</v>
      </c>
      <c r="J68" s="167">
        <v>0.9</v>
      </c>
      <c r="K68" s="43"/>
      <c r="L68" s="44">
        <v>90</v>
      </c>
      <c r="M68" s="135">
        <v>-8.6796522026471295E-3</v>
      </c>
      <c r="N68" s="135">
        <v>3.010096673952542E-2</v>
      </c>
      <c r="O68" s="135">
        <v>8.2573404003638325E-3</v>
      </c>
      <c r="P68" s="135">
        <v>5.6819526196807265E-3</v>
      </c>
      <c r="Q68" s="135">
        <v>-2.6163713044669447E-2</v>
      </c>
      <c r="R68" s="135">
        <v>1.5981771109608332E-2</v>
      </c>
      <c r="S68" s="135">
        <v>3.8928894347453596E-3</v>
      </c>
      <c r="T68" s="135">
        <v>-4.4835731034996107E-2</v>
      </c>
      <c r="U68" s="135">
        <v>2.2611336623741853E-2</v>
      </c>
      <c r="V68" s="135">
        <v>4.3297162887418285E-2</v>
      </c>
      <c r="W68" s="135">
        <v>2.7234151304171905E-2</v>
      </c>
      <c r="X68" s="135">
        <v>7.8468596848254038E-2</v>
      </c>
      <c r="Y68" s="135">
        <v>3.8557476362103833E-2</v>
      </c>
      <c r="Z68" s="135">
        <v>-5.2619502513514141E-3</v>
      </c>
      <c r="AA68" s="135">
        <v>2.1543647690601204E-2</v>
      </c>
      <c r="AB68" s="168">
        <v>7.9701891696827676E-2</v>
      </c>
      <c r="AC68" s="168">
        <v>3.6308093994778065E-2</v>
      </c>
      <c r="AD68" s="168">
        <v>1.468275758022951E-2</v>
      </c>
    </row>
    <row r="69" spans="1:30" ht="9" customHeight="1" x14ac:dyDescent="0.45"/>
    <row r="70" spans="1:30" ht="9" customHeight="1" x14ac:dyDescent="0.45"/>
    <row r="71" spans="1:30" ht="9" customHeight="1" x14ac:dyDescent="0.45"/>
    <row r="72" spans="1:30" ht="9" customHeight="1" x14ac:dyDescent="0.45"/>
    <row r="73" spans="1:30" ht="9" customHeight="1" x14ac:dyDescent="0.45"/>
    <row r="74" spans="1:30" ht="9" customHeight="1" x14ac:dyDescent="0.45"/>
    <row r="75" spans="1:30" ht="9" customHeight="1" x14ac:dyDescent="0.45"/>
    <row r="76" spans="1:30" ht="9" customHeight="1" x14ac:dyDescent="0.45"/>
    <row r="77" spans="1:30" ht="9" customHeight="1" x14ac:dyDescent="0.45"/>
    <row r="78" spans="1:30" ht="9" customHeight="1" x14ac:dyDescent="0.45"/>
    <row r="79" spans="1:30" ht="9" customHeight="1" x14ac:dyDescent="0.45"/>
    <row r="80" spans="1:30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  <row r="200" ht="9" customHeight="1" x14ac:dyDescent="0.45"/>
    <row r="201" ht="9" customHeight="1" x14ac:dyDescent="0.45"/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N20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30.42578125" style="55" customWidth="1"/>
    <col min="2" max="2" width="1.5" style="55" customWidth="1"/>
    <col min="3" max="5" width="7.42578125" style="55" customWidth="1"/>
    <col min="6" max="6" width="7.42578125" style="55" customWidth="1" outlineLevel="1"/>
    <col min="7" max="7" width="7.42578125" style="55" customWidth="1"/>
    <col min="8" max="9" width="7.42578125" style="55" customWidth="1" outlineLevel="1"/>
    <col min="10" max="16384" width="9" style="55"/>
  </cols>
  <sheetData>
    <row r="1" spans="1:14" x14ac:dyDescent="0.45">
      <c r="A1" s="149"/>
      <c r="C1" s="56"/>
      <c r="D1" s="56"/>
      <c r="E1" s="56"/>
      <c r="G1" s="56"/>
    </row>
    <row r="2" spans="1:14" s="44" customFormat="1" ht="26.5" x14ac:dyDescent="0.45">
      <c r="A2" s="117" t="s">
        <v>57</v>
      </c>
      <c r="C2" s="99" t="s">
        <v>1</v>
      </c>
      <c r="D2" s="99" t="s">
        <v>2</v>
      </c>
      <c r="E2" s="99" t="s">
        <v>3</v>
      </c>
      <c r="F2" s="99" t="s">
        <v>4</v>
      </c>
      <c r="G2" s="99" t="s">
        <v>181</v>
      </c>
      <c r="H2" s="99" t="s">
        <v>182</v>
      </c>
      <c r="I2" s="99" t="s">
        <v>183</v>
      </c>
      <c r="J2" s="99" t="s">
        <v>184</v>
      </c>
      <c r="K2" s="99" t="s">
        <v>189</v>
      </c>
      <c r="L2" s="99" t="s">
        <v>190</v>
      </c>
      <c r="M2" s="99" t="s">
        <v>191</v>
      </c>
      <c r="N2" s="99" t="s">
        <v>192</v>
      </c>
    </row>
    <row r="3" spans="1:14" ht="3.75" customHeight="1" x14ac:dyDescent="0.45">
      <c r="A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187</v>
      </c>
      <c r="C4" s="96">
        <v>59523.487937149992</v>
      </c>
      <c r="D4" s="96">
        <v>78825.055103320614</v>
      </c>
      <c r="E4" s="96">
        <v>80018.780944203085</v>
      </c>
      <c r="F4" s="96">
        <v>84394.362098007841</v>
      </c>
      <c r="G4" s="96">
        <v>79017.016559252064</v>
      </c>
      <c r="H4" s="96">
        <v>70989.124235316383</v>
      </c>
      <c r="I4" s="96">
        <v>66334.649707165372</v>
      </c>
      <c r="J4" s="96">
        <v>71279.469094225904</v>
      </c>
      <c r="K4" s="96">
        <v>52721.819975290447</v>
      </c>
      <c r="L4" s="96">
        <v>64466.573178176935</v>
      </c>
      <c r="M4" s="96">
        <v>79511.976271238469</v>
      </c>
      <c r="N4" s="96">
        <v>83876.198580021373</v>
      </c>
    </row>
    <row r="5" spans="1:14" s="44" customFormat="1" ht="11.25" customHeight="1" x14ac:dyDescent="0.45">
      <c r="A5" s="180" t="s">
        <v>188</v>
      </c>
      <c r="C5" s="96">
        <v>76044.095342309622</v>
      </c>
      <c r="D5" s="96">
        <v>80047.989882375041</v>
      </c>
      <c r="E5" s="96">
        <v>164962.39086941694</v>
      </c>
      <c r="F5" s="96">
        <v>101595.21575699555</v>
      </c>
      <c r="G5" s="96">
        <v>122356.0293612793</v>
      </c>
      <c r="H5" s="96">
        <v>60697.095901478198</v>
      </c>
      <c r="I5" s="96">
        <v>43378.753745456153</v>
      </c>
      <c r="J5" s="96">
        <v>63715.71722994162</v>
      </c>
      <c r="K5" s="96">
        <v>38657.990103837517</v>
      </c>
      <c r="L5" s="96">
        <v>60026.824490281491</v>
      </c>
      <c r="M5" s="96">
        <v>53372.991545633718</v>
      </c>
      <c r="N5" s="96">
        <v>54351.068654877941</v>
      </c>
    </row>
    <row r="6" spans="1:14" s="121" customFormat="1" ht="11.25" customHeight="1" x14ac:dyDescent="0.45">
      <c r="A6" s="120" t="s">
        <v>0</v>
      </c>
      <c r="B6" s="44"/>
      <c r="C6" s="136">
        <v>135567.58327945962</v>
      </c>
      <c r="D6" s="136">
        <v>158873.04498569565</v>
      </c>
      <c r="E6" s="136">
        <v>244981.17181362002</v>
      </c>
      <c r="F6" s="136">
        <v>185989.57785500339</v>
      </c>
      <c r="G6" s="136">
        <v>201373.04592053138</v>
      </c>
      <c r="H6" s="136">
        <v>131686.22013679458</v>
      </c>
      <c r="I6" s="136">
        <v>109713.40345262153</v>
      </c>
      <c r="J6" s="136">
        <v>134995.18632416753</v>
      </c>
      <c r="K6" s="136">
        <v>91379.810079127958</v>
      </c>
      <c r="L6" s="136">
        <v>124493.39766845843</v>
      </c>
      <c r="M6" s="136">
        <v>132884.96781687217</v>
      </c>
      <c r="N6" s="136">
        <v>138227.26723489931</v>
      </c>
    </row>
    <row r="7" spans="1:14" s="44" customFormat="1" ht="11.25" customHeight="1" x14ac:dyDescent="0.45">
      <c r="A7" s="34"/>
      <c r="C7" s="23"/>
      <c r="D7" s="23"/>
      <c r="E7" s="23"/>
      <c r="F7" s="129"/>
      <c r="G7" s="23"/>
      <c r="H7" s="136"/>
      <c r="I7" s="136"/>
      <c r="J7" s="136"/>
      <c r="K7" s="136"/>
      <c r="L7" s="136"/>
      <c r="M7" s="136"/>
      <c r="N7" s="136"/>
    </row>
    <row r="8" spans="1:14" s="44" customFormat="1" ht="11.25" customHeight="1" x14ac:dyDescent="0.45">
      <c r="A8" s="7" t="s">
        <v>6</v>
      </c>
      <c r="C8" s="22">
        <v>59523.487937149992</v>
      </c>
      <c r="D8" s="22">
        <v>78825.055103320614</v>
      </c>
      <c r="E8" s="22">
        <v>80018.780944203085</v>
      </c>
      <c r="F8" s="22">
        <v>84394.362098007841</v>
      </c>
      <c r="G8" s="96">
        <v>79017.016559252064</v>
      </c>
      <c r="H8" s="96">
        <v>70989.124235316383</v>
      </c>
      <c r="I8" s="96">
        <v>66334.649707165372</v>
      </c>
      <c r="J8" s="96">
        <v>71279.469094225904</v>
      </c>
      <c r="K8" s="96">
        <v>52721.819975290447</v>
      </c>
      <c r="L8" s="96">
        <v>64466.573178176935</v>
      </c>
      <c r="M8" s="96">
        <v>79511.976271238469</v>
      </c>
      <c r="N8" s="96">
        <v>83876.198580021373</v>
      </c>
    </row>
    <row r="9" spans="1:14" s="44" customFormat="1" ht="11.25" customHeight="1" x14ac:dyDescent="0.45">
      <c r="A9" s="7" t="s">
        <v>7</v>
      </c>
      <c r="C9" s="22">
        <v>57844.160791901901</v>
      </c>
      <c r="D9" s="22">
        <v>57687.004911717115</v>
      </c>
      <c r="E9" s="22">
        <v>59994.627982451282</v>
      </c>
      <c r="F9" s="22">
        <v>63860.038964007254</v>
      </c>
      <c r="G9" s="96">
        <v>67452.188220870114</v>
      </c>
      <c r="H9" s="96">
        <v>67276.248074602074</v>
      </c>
      <c r="I9" s="96">
        <v>66110.991013976105</v>
      </c>
      <c r="J9" s="96">
        <v>67142.246362310572</v>
      </c>
      <c r="K9" s="96">
        <v>67287.561990719143</v>
      </c>
      <c r="L9" s="96">
        <v>68614.616788968851</v>
      </c>
      <c r="M9" s="96">
        <v>68999.853151228148</v>
      </c>
      <c r="N9" s="96">
        <v>66533.691402533557</v>
      </c>
    </row>
    <row r="10" spans="1:14" s="121" customFormat="1" ht="11.25" customHeight="1" x14ac:dyDescent="0.45">
      <c r="A10" s="120" t="s">
        <v>8</v>
      </c>
      <c r="B10" s="44"/>
      <c r="C10" s="23">
        <v>117367.6487290519</v>
      </c>
      <c r="D10" s="23">
        <v>136512.06001503771</v>
      </c>
      <c r="E10" s="23">
        <v>140013.40892665437</v>
      </c>
      <c r="F10" s="23">
        <v>148254.40106201509</v>
      </c>
      <c r="G10" s="136">
        <v>146469.20478012218</v>
      </c>
      <c r="H10" s="136">
        <v>138265.37230991846</v>
      </c>
      <c r="I10" s="136">
        <v>132445.64072114148</v>
      </c>
      <c r="J10" s="136">
        <v>138421.71545653648</v>
      </c>
      <c r="K10" s="136">
        <v>120009.38196600959</v>
      </c>
      <c r="L10" s="136">
        <v>133081.18996714579</v>
      </c>
      <c r="M10" s="136">
        <v>148511.82942246663</v>
      </c>
      <c r="N10" s="136">
        <v>150409.88998255495</v>
      </c>
    </row>
    <row r="11" spans="1:14" s="44" customFormat="1" ht="11.25" customHeight="1" x14ac:dyDescent="0.45">
      <c r="A11" s="34"/>
      <c r="C11" s="22"/>
      <c r="D11" s="22"/>
      <c r="E11" s="22"/>
      <c r="F11" s="128"/>
      <c r="G11" s="22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C12" s="22">
        <v>-15304.531488368862</v>
      </c>
      <c r="D12" s="22">
        <v>-17077.165023987425</v>
      </c>
      <c r="E12" s="22">
        <v>-17226.368587472036</v>
      </c>
      <c r="F12" s="22">
        <v>-19056.531642332306</v>
      </c>
      <c r="G12" s="96">
        <v>-18531.167927140636</v>
      </c>
      <c r="H12" s="96">
        <v>-17056.064157333443</v>
      </c>
      <c r="I12" s="96">
        <v>-15682.860166200728</v>
      </c>
      <c r="J12" s="96">
        <v>-16724.049312824402</v>
      </c>
      <c r="K12" s="96">
        <v>-13238.538532621023</v>
      </c>
      <c r="L12" s="96">
        <v>-14556.669274967691</v>
      </c>
      <c r="M12" s="96">
        <v>-17853.985076989127</v>
      </c>
      <c r="N12" s="96">
        <v>-18039.061916190163</v>
      </c>
    </row>
    <row r="13" spans="1:14" s="44" customFormat="1" ht="11.25" customHeight="1" x14ac:dyDescent="0.45">
      <c r="A13" s="7" t="s">
        <v>10</v>
      </c>
      <c r="C13" s="22">
        <v>-492.39525999999989</v>
      </c>
      <c r="D13" s="22">
        <v>-2850.8516299999992</v>
      </c>
      <c r="E13" s="22">
        <v>-1207.2558500000002</v>
      </c>
      <c r="F13" s="22">
        <v>-1709.5006129691328</v>
      </c>
      <c r="G13" s="96">
        <v>-4434.4839299999985</v>
      </c>
      <c r="H13" s="96">
        <v>-1397.4118799999999</v>
      </c>
      <c r="I13" s="96">
        <v>-2830.3350700000001</v>
      </c>
      <c r="J13" s="96">
        <v>-3005.592041585875</v>
      </c>
      <c r="K13" s="96">
        <v>-1955.0312399999998</v>
      </c>
      <c r="L13" s="96">
        <v>-1819.154330000001</v>
      </c>
      <c r="M13" s="96">
        <v>-2838.9372300000009</v>
      </c>
      <c r="N13" s="96">
        <v>-3000.9913899999424</v>
      </c>
    </row>
    <row r="14" spans="1:14" s="121" customFormat="1" ht="11.25" customHeight="1" x14ac:dyDescent="0.45">
      <c r="A14" s="45" t="s">
        <v>11</v>
      </c>
      <c r="B14" s="44"/>
      <c r="C14" s="24">
        <v>101570.72198068303</v>
      </c>
      <c r="D14" s="24">
        <v>116584.04336105028</v>
      </c>
      <c r="E14" s="24">
        <v>121579.78448918233</v>
      </c>
      <c r="F14" s="134">
        <v>127488.36880671365</v>
      </c>
      <c r="G14" s="24">
        <v>123503.55292298154</v>
      </c>
      <c r="H14" s="24">
        <v>119811.89627258501</v>
      </c>
      <c r="I14" s="24">
        <v>113932.44548494075</v>
      </c>
      <c r="J14" s="24">
        <v>118692.07410212621</v>
      </c>
      <c r="K14" s="24">
        <v>104815.81219338857</v>
      </c>
      <c r="L14" s="24">
        <v>116705.3663621781</v>
      </c>
      <c r="M14" s="24">
        <v>127818.9071154775</v>
      </c>
      <c r="N14" s="24">
        <v>129369.83667636484</v>
      </c>
    </row>
    <row r="15" spans="1:14" s="44" customFormat="1" ht="11.25" customHeight="1" x14ac:dyDescent="0.45">
      <c r="A15" s="34"/>
      <c r="C15" s="33"/>
      <c r="D15" s="33"/>
      <c r="E15" s="33"/>
      <c r="F15" s="131"/>
      <c r="G15" s="33"/>
      <c r="H15" s="138"/>
      <c r="I15" s="138"/>
      <c r="J15" s="138"/>
      <c r="K15" s="138"/>
      <c r="L15" s="138"/>
      <c r="M15" s="138"/>
      <c r="N15" s="138"/>
    </row>
    <row r="16" spans="1:14" s="44" customFormat="1" ht="11.25" customHeight="1" x14ac:dyDescent="0.45">
      <c r="A16" s="7" t="s">
        <v>19</v>
      </c>
      <c r="C16" s="22">
        <v>-70506.502976135554</v>
      </c>
      <c r="D16" s="22">
        <v>-83212.987569870515</v>
      </c>
      <c r="E16" s="22">
        <v>-90388.455150713853</v>
      </c>
      <c r="F16" s="22">
        <v>-95207.063013864667</v>
      </c>
      <c r="G16" s="22">
        <v>-94257.780633876566</v>
      </c>
      <c r="H16" s="96">
        <v>-92108.062090890511</v>
      </c>
      <c r="I16" s="96">
        <v>-86833.551836341503</v>
      </c>
      <c r="J16" s="96">
        <v>-94339.643373127343</v>
      </c>
      <c r="K16" s="96">
        <v>-79088.051592064861</v>
      </c>
      <c r="L16" s="96">
        <v>-85066.655458922658</v>
      </c>
      <c r="M16" s="96">
        <v>-100428.6472393766</v>
      </c>
      <c r="N16" s="96">
        <v>-93507.345482905264</v>
      </c>
    </row>
    <row r="17" spans="1:14" s="121" customFormat="1" ht="11.25" customHeight="1" x14ac:dyDescent="0.45">
      <c r="A17" s="45" t="s">
        <v>20</v>
      </c>
      <c r="B17" s="44"/>
      <c r="C17" s="24">
        <v>31064.219004547471</v>
      </c>
      <c r="D17" s="24">
        <v>33371.055791179766</v>
      </c>
      <c r="E17" s="24">
        <v>31191.32933846848</v>
      </c>
      <c r="F17" s="134">
        <v>32281.305792848987</v>
      </c>
      <c r="G17" s="24">
        <v>29245.772289104978</v>
      </c>
      <c r="H17" s="24">
        <v>27703.834181694503</v>
      </c>
      <c r="I17" s="24">
        <v>27098.893648599245</v>
      </c>
      <c r="J17" s="24">
        <v>24352.430728998865</v>
      </c>
      <c r="K17" s="24">
        <v>25727.760601323709</v>
      </c>
      <c r="L17" s="24">
        <v>31638.710903255444</v>
      </c>
      <c r="M17" s="24">
        <v>27390.259876100899</v>
      </c>
      <c r="N17" s="24">
        <v>35862.491193459573</v>
      </c>
    </row>
    <row r="18" spans="1:14" s="64" customFormat="1" ht="11.25" customHeight="1" x14ac:dyDescent="0.45">
      <c r="A18" s="49" t="s">
        <v>21</v>
      </c>
      <c r="B18" s="62"/>
      <c r="C18" s="20">
        <v>0.30583832032281255</v>
      </c>
      <c r="D18" s="20">
        <v>0.28624033640549429</v>
      </c>
      <c r="E18" s="20">
        <v>0.25655029304023613</v>
      </c>
      <c r="F18" s="144">
        <v>0.25320981117729247</v>
      </c>
      <c r="G18" s="20">
        <v>0.23680106034960005</v>
      </c>
      <c r="H18" s="20">
        <v>0.23122774151462627</v>
      </c>
      <c r="I18" s="20">
        <v>0.23785053970583908</v>
      </c>
      <c r="J18" s="20">
        <v>0.20517318374641685</v>
      </c>
      <c r="K18" s="20">
        <v>0.24545686440758727</v>
      </c>
      <c r="L18" s="20">
        <v>0.27109902388780749</v>
      </c>
      <c r="M18" s="20">
        <v>0.21428957964219858</v>
      </c>
      <c r="N18" s="20">
        <v>0.27720906290679004</v>
      </c>
    </row>
    <row r="19" spans="1:14" ht="9" customHeight="1" x14ac:dyDescent="0.45"/>
    <row r="20" spans="1:14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N19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30.42578125" style="55" customWidth="1"/>
    <col min="2" max="2" width="1" style="55" customWidth="1"/>
    <col min="3" max="5" width="7.42578125" style="55" customWidth="1"/>
    <col min="6" max="6" width="7.42578125" style="55" customWidth="1" outlineLevel="1"/>
    <col min="7" max="9" width="7.42578125" style="55" customWidth="1"/>
    <col min="10" max="16384" width="9" style="55"/>
  </cols>
  <sheetData>
    <row r="1" spans="1:14" x14ac:dyDescent="0.45">
      <c r="A1" s="154"/>
      <c r="C1" s="56"/>
      <c r="D1" s="56"/>
      <c r="E1" s="56"/>
    </row>
    <row r="2" spans="1:14" s="44" customFormat="1" ht="33" customHeight="1" x14ac:dyDescent="0.45">
      <c r="A2" s="117" t="s">
        <v>59</v>
      </c>
      <c r="B2" s="50"/>
      <c r="C2" s="99" t="s">
        <v>1</v>
      </c>
      <c r="D2" s="99" t="s">
        <v>2</v>
      </c>
      <c r="E2" s="99" t="s">
        <v>3</v>
      </c>
      <c r="F2" s="99" t="s">
        <v>4</v>
      </c>
      <c r="G2" s="99" t="s">
        <v>181</v>
      </c>
      <c r="H2" s="99" t="s">
        <v>182</v>
      </c>
      <c r="I2" s="99" t="s">
        <v>183</v>
      </c>
      <c r="J2" s="99" t="s">
        <v>184</v>
      </c>
      <c r="K2" s="99" t="s">
        <v>189</v>
      </c>
      <c r="L2" s="99" t="s">
        <v>190</v>
      </c>
      <c r="M2" s="99" t="s">
        <v>191</v>
      </c>
      <c r="N2" s="99" t="s">
        <v>192</v>
      </c>
    </row>
    <row r="3" spans="1:14" ht="3.75" customHeight="1" x14ac:dyDescent="0.45">
      <c r="A3" s="58"/>
      <c r="B3" s="60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187</v>
      </c>
      <c r="B4" s="35"/>
      <c r="C4" s="22">
        <v>93705.867316807387</v>
      </c>
      <c r="D4" s="22">
        <v>108242.69452565128</v>
      </c>
      <c r="E4" s="22">
        <v>98771.484024890102</v>
      </c>
      <c r="F4" s="96">
        <v>94719.752791361389</v>
      </c>
      <c r="G4" s="96">
        <v>70660.345902578323</v>
      </c>
      <c r="H4" s="22">
        <v>42702.706332624984</v>
      </c>
      <c r="I4" s="22">
        <v>35891.458025639091</v>
      </c>
      <c r="J4" s="22">
        <v>38999.888712253924</v>
      </c>
      <c r="K4" s="22">
        <v>26870.380060228978</v>
      </c>
      <c r="L4" s="22">
        <v>12875.936745495836</v>
      </c>
      <c r="M4" s="22">
        <v>12164.231721418897</v>
      </c>
      <c r="N4" s="22">
        <v>18115.521928610964</v>
      </c>
    </row>
    <row r="5" spans="1:14" s="44" customFormat="1" ht="11.25" customHeight="1" x14ac:dyDescent="0.45">
      <c r="A5" s="180" t="s">
        <v>188</v>
      </c>
      <c r="B5" s="35"/>
      <c r="C5" s="22">
        <v>966.07540477577186</v>
      </c>
      <c r="D5" s="22">
        <v>4655.6353173970319</v>
      </c>
      <c r="E5" s="22">
        <v>7831.7068077169206</v>
      </c>
      <c r="F5" s="96">
        <v>6353.6484935663857</v>
      </c>
      <c r="G5" s="96">
        <v>2859.8588336740713</v>
      </c>
      <c r="H5" s="22">
        <v>1144.18345</v>
      </c>
      <c r="I5" s="22">
        <v>12030.119232334673</v>
      </c>
      <c r="J5" s="22">
        <v>5.6507800000000001</v>
      </c>
      <c r="K5" s="22">
        <v>0</v>
      </c>
      <c r="L5" s="22">
        <v>633.34391329131597</v>
      </c>
      <c r="M5" s="22">
        <v>27.8619806500853</v>
      </c>
      <c r="N5" s="22">
        <v>29.085341680272428</v>
      </c>
    </row>
    <row r="6" spans="1:14" s="121" customFormat="1" ht="11.25" customHeight="1" x14ac:dyDescent="0.45">
      <c r="A6" s="120" t="s">
        <v>0</v>
      </c>
      <c r="B6" s="52"/>
      <c r="C6" s="23">
        <v>94671.942721583153</v>
      </c>
      <c r="D6" s="23">
        <v>112898.32984304831</v>
      </c>
      <c r="E6" s="23">
        <v>106603.19083260703</v>
      </c>
      <c r="F6" s="136">
        <v>101073.40128492778</v>
      </c>
      <c r="G6" s="136">
        <v>73520.204736252388</v>
      </c>
      <c r="H6" s="136">
        <v>43846.889782624981</v>
      </c>
      <c r="I6" s="136">
        <v>47921.577257973768</v>
      </c>
      <c r="J6" s="136">
        <v>39005.539492253927</v>
      </c>
      <c r="K6" s="136">
        <v>26870.380060228978</v>
      </c>
      <c r="L6" s="136">
        <v>13509.280658787151</v>
      </c>
      <c r="M6" s="136">
        <v>12192.093702068982</v>
      </c>
      <c r="N6" s="136">
        <v>18144.607270291235</v>
      </c>
    </row>
    <row r="7" spans="1:14" s="44" customFormat="1" ht="11.25" customHeight="1" x14ac:dyDescent="0.45">
      <c r="A7" s="34"/>
      <c r="B7" s="35"/>
      <c r="C7" s="23"/>
      <c r="D7" s="23"/>
      <c r="E7" s="23"/>
      <c r="F7" s="129"/>
      <c r="G7" s="23"/>
      <c r="H7" s="23"/>
      <c r="I7" s="23"/>
      <c r="J7" s="23"/>
      <c r="K7" s="23"/>
      <c r="L7" s="23"/>
      <c r="M7" s="23"/>
      <c r="N7" s="23"/>
    </row>
    <row r="8" spans="1:14" s="44" customFormat="1" ht="11.25" customHeight="1" x14ac:dyDescent="0.45">
      <c r="A8" s="7" t="s">
        <v>6</v>
      </c>
      <c r="B8" s="35"/>
      <c r="C8" s="22">
        <v>93705.867316807387</v>
      </c>
      <c r="D8" s="22">
        <v>108242.69452565128</v>
      </c>
      <c r="E8" s="22">
        <v>98771.484024890102</v>
      </c>
      <c r="F8" s="96">
        <v>94719.752791361389</v>
      </c>
      <c r="G8" s="96">
        <v>70660.345902578323</v>
      </c>
      <c r="H8" s="96">
        <v>42702.706332624984</v>
      </c>
      <c r="I8" s="96">
        <v>35891.458025639091</v>
      </c>
      <c r="J8" s="96">
        <v>38999.888712253924</v>
      </c>
      <c r="K8" s="96">
        <v>26870.380060228978</v>
      </c>
      <c r="L8" s="96">
        <v>12875.936745495836</v>
      </c>
      <c r="M8" s="96">
        <v>12164.231721418897</v>
      </c>
      <c r="N8" s="96">
        <v>18115.521928610964</v>
      </c>
    </row>
    <row r="9" spans="1:14" s="44" customFormat="1" ht="11.25" customHeight="1" x14ac:dyDescent="0.45">
      <c r="A9" s="7" t="s">
        <v>7</v>
      </c>
      <c r="B9" s="35"/>
      <c r="C9" s="22">
        <v>66.010962739666084</v>
      </c>
      <c r="D9" s="22">
        <v>215.10252249497432</v>
      </c>
      <c r="E9" s="22">
        <v>650.20564450855773</v>
      </c>
      <c r="F9" s="96">
        <v>1081.8298399921525</v>
      </c>
      <c r="G9" s="96">
        <v>1220.5511428555249</v>
      </c>
      <c r="H9" s="96">
        <v>1299.7078849792595</v>
      </c>
      <c r="I9" s="96">
        <v>1636.111802544111</v>
      </c>
      <c r="J9" s="96">
        <v>1798.6431210353437</v>
      </c>
      <c r="K9" s="96">
        <v>1797.7178145671328</v>
      </c>
      <c r="L9" s="96">
        <v>1808.7014290740308</v>
      </c>
      <c r="M9" s="96">
        <v>1734.0982204043519</v>
      </c>
      <c r="N9" s="96">
        <v>1685.8336147917425</v>
      </c>
    </row>
    <row r="10" spans="1:14" s="121" customFormat="1" ht="11.25" customHeight="1" x14ac:dyDescent="0.45">
      <c r="A10" s="120" t="s">
        <v>8</v>
      </c>
      <c r="B10" s="52"/>
      <c r="C10" s="23">
        <v>93771.878279547047</v>
      </c>
      <c r="D10" s="23">
        <v>108457.79704814625</v>
      </c>
      <c r="E10" s="23">
        <v>99421.689669398664</v>
      </c>
      <c r="F10" s="136">
        <v>95801.582631353536</v>
      </c>
      <c r="G10" s="136">
        <v>71880.897045433841</v>
      </c>
      <c r="H10" s="136">
        <v>44002.414217604244</v>
      </c>
      <c r="I10" s="136">
        <v>37527.569828183201</v>
      </c>
      <c r="J10" s="136">
        <v>40798.531833289264</v>
      </c>
      <c r="K10" s="136">
        <v>28668.097874796109</v>
      </c>
      <c r="L10" s="136">
        <v>14684.638174569867</v>
      </c>
      <c r="M10" s="136">
        <v>13898.329941823249</v>
      </c>
      <c r="N10" s="136">
        <v>19801.355543402708</v>
      </c>
    </row>
    <row r="11" spans="1:14" s="44" customFormat="1" ht="11.25" customHeight="1" x14ac:dyDescent="0.45">
      <c r="A11" s="34"/>
      <c r="B11" s="35"/>
      <c r="C11" s="22"/>
      <c r="D11" s="22"/>
      <c r="E11" s="22"/>
      <c r="F11" s="96"/>
      <c r="G11" s="96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B12" s="35"/>
      <c r="C12" s="22">
        <v>-8533.7697988150321</v>
      </c>
      <c r="D12" s="22">
        <v>-10007.608411449755</v>
      </c>
      <c r="E12" s="22">
        <v>-9166.955439866817</v>
      </c>
      <c r="F12" s="96">
        <v>-9075.3488635516715</v>
      </c>
      <c r="G12" s="96">
        <v>-6722.6048740366241</v>
      </c>
      <c r="H12" s="96">
        <v>-4244.63224223818</v>
      </c>
      <c r="I12" s="96">
        <v>-3671.6676098131056</v>
      </c>
      <c r="J12" s="96">
        <v>-3879.2971861842816</v>
      </c>
      <c r="K12" s="96">
        <v>-2674.0319720178186</v>
      </c>
      <c r="L12" s="96">
        <v>-1475.7253347444439</v>
      </c>
      <c r="M12" s="96">
        <v>-1074.0022489422226</v>
      </c>
      <c r="N12" s="96">
        <v>-1471.8762480898104</v>
      </c>
    </row>
    <row r="13" spans="1:14" s="44" customFormat="1" ht="11.25" customHeight="1" x14ac:dyDescent="0.45">
      <c r="A13" s="7" t="s">
        <v>10</v>
      </c>
      <c r="B13" s="35"/>
      <c r="C13" s="22">
        <v>-1251.8610100000001</v>
      </c>
      <c r="D13" s="22">
        <v>-1712.75234</v>
      </c>
      <c r="E13" s="22">
        <v>-4647.6685499999994</v>
      </c>
      <c r="F13" s="96">
        <v>-5168.5733999999993</v>
      </c>
      <c r="G13" s="96">
        <v>-3408.4719400000004</v>
      </c>
      <c r="H13" s="96">
        <v>134.14542999999992</v>
      </c>
      <c r="I13" s="96">
        <v>-1044.4933299999998</v>
      </c>
      <c r="J13" s="96">
        <v>-4823.4428799999987</v>
      </c>
      <c r="K13" s="96">
        <v>-1381.4926300000006</v>
      </c>
      <c r="L13" s="96">
        <v>-514.80454999999995</v>
      </c>
      <c r="M13" s="96">
        <v>-561.22484999999995</v>
      </c>
      <c r="N13" s="96">
        <v>-2476.1545799999999</v>
      </c>
    </row>
    <row r="14" spans="1:14" s="121" customFormat="1" ht="11.25" customHeight="1" x14ac:dyDescent="0.45">
      <c r="A14" s="45" t="s">
        <v>11</v>
      </c>
      <c r="B14" s="52"/>
      <c r="C14" s="24">
        <v>83986.247470732022</v>
      </c>
      <c r="D14" s="24">
        <v>96737.436296696498</v>
      </c>
      <c r="E14" s="24">
        <v>85607.06567953185</v>
      </c>
      <c r="F14" s="134">
        <v>81557.660367801873</v>
      </c>
      <c r="G14" s="134">
        <v>61749.820231397214</v>
      </c>
      <c r="H14" s="134">
        <v>39891.927405366063</v>
      </c>
      <c r="I14" s="134">
        <v>32811.408888370097</v>
      </c>
      <c r="J14" s="134">
        <v>32095.791767104984</v>
      </c>
      <c r="K14" s="134">
        <v>24612.573272778289</v>
      </c>
      <c r="L14" s="134">
        <v>12694.108289825423</v>
      </c>
      <c r="M14" s="134">
        <v>12263.102842881026</v>
      </c>
      <c r="N14" s="134">
        <v>15853.324715312896</v>
      </c>
    </row>
    <row r="15" spans="1:14" s="44" customFormat="1" ht="11.25" customHeight="1" x14ac:dyDescent="0.45">
      <c r="A15" s="34"/>
      <c r="B15" s="35"/>
      <c r="C15" s="22"/>
      <c r="D15" s="22"/>
      <c r="E15" s="22"/>
      <c r="F15" s="128"/>
      <c r="G15" s="33"/>
      <c r="H15" s="33"/>
      <c r="I15" s="33"/>
      <c r="J15" s="33"/>
      <c r="K15" s="33"/>
      <c r="L15" s="33"/>
      <c r="M15" s="33"/>
      <c r="N15" s="33"/>
    </row>
    <row r="16" spans="1:14" s="44" customFormat="1" ht="11.25" customHeight="1" x14ac:dyDescent="0.45">
      <c r="A16" s="7" t="s">
        <v>19</v>
      </c>
      <c r="B16" s="35"/>
      <c r="C16" s="22">
        <v>-70978.102776564308</v>
      </c>
      <c r="D16" s="22">
        <v>-84420.530661759622</v>
      </c>
      <c r="E16" s="22">
        <v>-76008.174953567141</v>
      </c>
      <c r="F16" s="96">
        <v>-73124.31641526203</v>
      </c>
      <c r="G16" s="22">
        <v>-57923.917569022517</v>
      </c>
      <c r="H16" s="22">
        <v>-35789.393199117236</v>
      </c>
      <c r="I16" s="22">
        <v>-34104.847658200015</v>
      </c>
      <c r="J16" s="22">
        <v>-36810.351689424409</v>
      </c>
      <c r="K16" s="22">
        <v>-21461.608812683193</v>
      </c>
      <c r="L16" s="22">
        <v>-10351.894224246829</v>
      </c>
      <c r="M16" s="22">
        <v>-9627.4944401971043</v>
      </c>
      <c r="N16" s="22">
        <v>-16645.769182732904</v>
      </c>
    </row>
    <row r="17" spans="1:14" s="121" customFormat="1" ht="11.25" customHeight="1" x14ac:dyDescent="0.45">
      <c r="A17" s="45" t="s">
        <v>20</v>
      </c>
      <c r="B17" s="52"/>
      <c r="C17" s="24">
        <v>13008.144694167713</v>
      </c>
      <c r="D17" s="24">
        <v>12316.905634936877</v>
      </c>
      <c r="E17" s="24">
        <v>9598.8907259647094</v>
      </c>
      <c r="F17" s="24">
        <v>8433.3439525398426</v>
      </c>
      <c r="G17" s="24">
        <v>3825.9026623746977</v>
      </c>
      <c r="H17" s="24">
        <v>4102.5342062488271</v>
      </c>
      <c r="I17" s="24">
        <v>-1293.4387698299179</v>
      </c>
      <c r="J17" s="24">
        <v>-4714.5599223194258</v>
      </c>
      <c r="K17" s="24">
        <v>3150.964460095096</v>
      </c>
      <c r="L17" s="24">
        <v>2342.2140655785934</v>
      </c>
      <c r="M17" s="24">
        <v>2635.6084026839217</v>
      </c>
      <c r="N17" s="24">
        <v>-792.44446742000764</v>
      </c>
    </row>
    <row r="18" spans="1:14" s="64" customFormat="1" ht="11.25" customHeight="1" x14ac:dyDescent="0.45">
      <c r="A18" s="49" t="s">
        <v>21</v>
      </c>
      <c r="B18" s="43"/>
      <c r="C18" s="20">
        <v>0.15488422314261463</v>
      </c>
      <c r="D18" s="20">
        <v>0.12732305203086602</v>
      </c>
      <c r="E18" s="20">
        <v>0.11212731857786067</v>
      </c>
      <c r="F18" s="20">
        <v>0.10340345608870899</v>
      </c>
      <c r="G18" s="20">
        <v>6.195811822670514E-2</v>
      </c>
      <c r="H18" s="20">
        <v>0.10284121307452732</v>
      </c>
      <c r="I18" s="20">
        <v>-3.9420397162170419E-2</v>
      </c>
      <c r="J18" s="127">
        <v>-0.14689028258063988</v>
      </c>
      <c r="K18" s="127">
        <v>0.12802255274868349</v>
      </c>
      <c r="L18" s="127">
        <v>0.18451190206530096</v>
      </c>
      <c r="M18" s="127">
        <v>0.21492182169979474</v>
      </c>
      <c r="N18" s="127">
        <v>-4.9986011240568173E-2</v>
      </c>
    </row>
    <row r="19" spans="1:14" s="44" customFormat="1" ht="11.25" customHeight="1" x14ac:dyDescent="0.45">
      <c r="A19" s="34"/>
      <c r="B19" s="35"/>
      <c r="C19" s="18"/>
      <c r="D19" s="18"/>
      <c r="E19" s="18"/>
      <c r="F19" s="130"/>
      <c r="G19" s="18"/>
      <c r="H19" s="127"/>
      <c r="I19" s="18"/>
      <c r="J19" s="55"/>
      <c r="K19" s="55"/>
      <c r="L19" s="55"/>
      <c r="M19" s="55"/>
      <c r="N19" s="5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P18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23.2109375" style="55" customWidth="1"/>
    <col min="2" max="8" width="7.42578125" style="55" customWidth="1"/>
    <col min="9" max="11" width="7.42578125" style="55" customWidth="1" outlineLevel="1"/>
    <col min="12" max="13" width="7.78515625" style="55" customWidth="1" outlineLevel="1"/>
    <col min="14" max="14" width="9" style="55" customWidth="1"/>
    <col min="15" max="16384" width="9" style="55"/>
  </cols>
  <sheetData>
    <row r="1" spans="1:16" x14ac:dyDescent="0.45">
      <c r="A1" s="149"/>
      <c r="B1" s="56"/>
      <c r="C1" s="56"/>
      <c r="D1" s="56"/>
      <c r="E1" s="56"/>
      <c r="F1" s="56"/>
      <c r="G1" s="56"/>
      <c r="H1" s="56"/>
    </row>
    <row r="2" spans="1:16" s="44" customFormat="1" ht="36" customHeight="1" x14ac:dyDescent="0.45">
      <c r="A2" s="117" t="s">
        <v>60</v>
      </c>
      <c r="B2" s="99" t="s">
        <v>1</v>
      </c>
      <c r="C2" s="99" t="s">
        <v>2</v>
      </c>
      <c r="D2" s="132" t="s">
        <v>3</v>
      </c>
      <c r="E2" s="132" t="s">
        <v>4</v>
      </c>
      <c r="F2" s="132" t="s">
        <v>181</v>
      </c>
      <c r="G2" s="132" t="s">
        <v>182</v>
      </c>
      <c r="H2" s="132" t="s">
        <v>183</v>
      </c>
      <c r="I2" s="132" t="s">
        <v>184</v>
      </c>
      <c r="J2" s="132" t="s">
        <v>189</v>
      </c>
      <c r="K2" s="132" t="s">
        <v>190</v>
      </c>
      <c r="L2" s="132" t="s">
        <v>191</v>
      </c>
      <c r="M2" s="132"/>
    </row>
    <row r="3" spans="1:16" ht="3.75" customHeight="1" x14ac:dyDescent="0.4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6" s="44" customFormat="1" ht="11.25" customHeight="1" x14ac:dyDescent="0.45">
      <c r="A4" s="180" t="s">
        <v>187</v>
      </c>
      <c r="B4" s="22">
        <v>55291.562967254955</v>
      </c>
      <c r="C4" s="22">
        <v>80827.079295122981</v>
      </c>
      <c r="D4" s="22">
        <v>61168.259315236442</v>
      </c>
      <c r="E4" s="22">
        <v>69782.521177071787</v>
      </c>
      <c r="F4" s="22">
        <v>59101.854887718582</v>
      </c>
      <c r="G4" s="165">
        <v>57196.222000881753</v>
      </c>
      <c r="H4" s="22">
        <v>74712.869691843705</v>
      </c>
      <c r="I4" s="22">
        <v>70734.124361747541</v>
      </c>
      <c r="J4" s="22">
        <v>75766.8228831038</v>
      </c>
      <c r="K4" s="22">
        <v>57102.470253100822</v>
      </c>
      <c r="L4" s="22">
        <v>66757.980083684452</v>
      </c>
      <c r="M4" s="22">
        <v>68777.50498420959</v>
      </c>
    </row>
    <row r="5" spans="1:16" s="44" customFormat="1" ht="11.25" customHeight="1" x14ac:dyDescent="0.45">
      <c r="A5" s="180" t="s">
        <v>188</v>
      </c>
      <c r="B5" s="22">
        <v>8413.6697459113111</v>
      </c>
      <c r="C5" s="22">
        <v>20224.425791938029</v>
      </c>
      <c r="D5" s="22">
        <v>21666.701133859984</v>
      </c>
      <c r="E5" s="22">
        <v>22869.907544023969</v>
      </c>
      <c r="F5" s="22">
        <v>23575.641966479612</v>
      </c>
      <c r="G5" s="165">
        <v>17584.845829991002</v>
      </c>
      <c r="H5" s="22">
        <v>41623.079027146399</v>
      </c>
      <c r="I5" s="22">
        <v>25381.178348749796</v>
      </c>
      <c r="J5" s="22">
        <v>30596.284678594351</v>
      </c>
      <c r="K5" s="22">
        <v>24851.148352544635</v>
      </c>
      <c r="L5" s="22">
        <v>40487.098598997793</v>
      </c>
      <c r="M5" s="22">
        <v>43300.243351795107</v>
      </c>
    </row>
    <row r="6" spans="1:16" s="121" customFormat="1" ht="11.25" customHeight="1" x14ac:dyDescent="0.45">
      <c r="A6" s="120" t="s">
        <v>0</v>
      </c>
      <c r="B6" s="23">
        <v>63705.232713166268</v>
      </c>
      <c r="C6" s="23">
        <v>101051.50508706101</v>
      </c>
      <c r="D6" s="23">
        <v>82834.960449096427</v>
      </c>
      <c r="E6" s="23">
        <v>92652.428721095755</v>
      </c>
      <c r="F6" s="23">
        <v>82677.496854198194</v>
      </c>
      <c r="G6" s="23">
        <v>74781.067830872751</v>
      </c>
      <c r="H6" s="23">
        <v>116335.94871899011</v>
      </c>
      <c r="I6" s="23">
        <v>96115.302710497344</v>
      </c>
      <c r="J6" s="23">
        <v>106363.10756169815</v>
      </c>
      <c r="K6" s="23">
        <v>81953.618605645461</v>
      </c>
      <c r="L6" s="23">
        <v>107245.07868268224</v>
      </c>
      <c r="M6" s="23">
        <v>112077.7483360047</v>
      </c>
    </row>
    <row r="7" spans="1:16" s="44" customFormat="1" ht="11.25" customHeight="1" x14ac:dyDescent="0.45">
      <c r="A7" s="34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33"/>
    </row>
    <row r="8" spans="1:16" s="44" customFormat="1" ht="11.25" customHeight="1" x14ac:dyDescent="0.45">
      <c r="A8" s="7" t="s">
        <v>6</v>
      </c>
      <c r="B8" s="22">
        <v>55291.562967254955</v>
      </c>
      <c r="C8" s="22">
        <v>80827.079295122981</v>
      </c>
      <c r="D8" s="22">
        <v>61168.259315236442</v>
      </c>
      <c r="E8" s="22">
        <v>69782.521177071787</v>
      </c>
      <c r="F8" s="22">
        <v>59101.854887718582</v>
      </c>
      <c r="G8" s="22">
        <v>57196.222000881753</v>
      </c>
      <c r="H8" s="22">
        <v>74712.869691843705</v>
      </c>
      <c r="I8" s="22">
        <v>70734.124361747541</v>
      </c>
      <c r="J8" s="22">
        <v>75766.8228831038</v>
      </c>
      <c r="K8" s="22">
        <v>57102.470253100822</v>
      </c>
      <c r="L8" s="22">
        <v>66757.980083684452</v>
      </c>
      <c r="M8" s="22">
        <v>68777.50498420959</v>
      </c>
    </row>
    <row r="9" spans="1:16" s="44" customFormat="1" ht="11.25" customHeight="1" x14ac:dyDescent="0.45">
      <c r="A9" s="7" t="s">
        <v>7</v>
      </c>
      <c r="B9" s="22">
        <v>12669.76462183271</v>
      </c>
      <c r="C9" s="22">
        <v>12860.681804598904</v>
      </c>
      <c r="D9" s="22">
        <v>12635.410648486133</v>
      </c>
      <c r="E9" s="22">
        <v>13882.642807572403</v>
      </c>
      <c r="F9" s="22">
        <v>14692.043438736151</v>
      </c>
      <c r="G9" s="22">
        <v>14872.143000815029</v>
      </c>
      <c r="H9" s="22">
        <v>14699.881854898773</v>
      </c>
      <c r="I9" s="22">
        <v>17062.356843478017</v>
      </c>
      <c r="J9" s="22">
        <v>17571.886491544938</v>
      </c>
      <c r="K9" s="22">
        <v>19113.848804901114</v>
      </c>
      <c r="L9" s="22">
        <v>20265.290162527432</v>
      </c>
      <c r="M9" s="22">
        <v>23160.34151113492</v>
      </c>
    </row>
    <row r="10" spans="1:16" s="121" customFormat="1" ht="11.25" customHeight="1" x14ac:dyDescent="0.45">
      <c r="A10" s="120" t="s">
        <v>8</v>
      </c>
      <c r="B10" s="23">
        <v>67961.327589087668</v>
      </c>
      <c r="C10" s="23">
        <v>93687.761099721887</v>
      </c>
      <c r="D10" s="23">
        <v>73803.669963722583</v>
      </c>
      <c r="E10" s="23">
        <v>83665.163984644198</v>
      </c>
      <c r="F10" s="23">
        <v>73793.898326454728</v>
      </c>
      <c r="G10" s="23">
        <v>72068.365001696788</v>
      </c>
      <c r="H10" s="23">
        <v>89412.751546742482</v>
      </c>
      <c r="I10" s="23">
        <v>87796.481205225558</v>
      </c>
      <c r="J10" s="23">
        <v>93338.709374648737</v>
      </c>
      <c r="K10" s="23">
        <v>76216.319058001944</v>
      </c>
      <c r="L10" s="23">
        <v>87023.270246211876</v>
      </c>
      <c r="M10" s="23">
        <v>91937.846495344507</v>
      </c>
    </row>
    <row r="11" spans="1:16" s="44" customFormat="1" ht="11.25" customHeight="1" x14ac:dyDescent="0.45">
      <c r="A11" s="3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6" s="44" customFormat="1" ht="11.25" customHeight="1" x14ac:dyDescent="0.45">
      <c r="A12" s="7" t="s">
        <v>9</v>
      </c>
      <c r="B12" s="22">
        <v>-10674.243262816108</v>
      </c>
      <c r="C12" s="22">
        <v>-14402.879496270816</v>
      </c>
      <c r="D12" s="22">
        <v>-11666.543821400306</v>
      </c>
      <c r="E12" s="22">
        <v>-13317.900962861957</v>
      </c>
      <c r="F12" s="22">
        <v>-11689.916188690748</v>
      </c>
      <c r="G12" s="22">
        <v>-10809.780713390377</v>
      </c>
      <c r="H12" s="22">
        <v>-14659.965388337712</v>
      </c>
      <c r="I12" s="22">
        <v>-14728.40646138669</v>
      </c>
      <c r="J12" s="22">
        <v>-11341.652136803907</v>
      </c>
      <c r="K12" s="22">
        <v>-10443.255247467865</v>
      </c>
      <c r="L12" s="22">
        <v>-12337.414474068712</v>
      </c>
      <c r="M12" s="22">
        <v>-12907.799565720028</v>
      </c>
      <c r="N12" s="47"/>
      <c r="O12" s="47"/>
      <c r="P12" s="47"/>
    </row>
    <row r="13" spans="1:16" s="44" customFormat="1" ht="11.25" customHeight="1" x14ac:dyDescent="0.45">
      <c r="A13" s="7" t="s">
        <v>10</v>
      </c>
      <c r="B13" s="22">
        <v>-1649.8482399999996</v>
      </c>
      <c r="C13" s="22">
        <v>-8286.6696100000008</v>
      </c>
      <c r="D13" s="22">
        <v>-1418.3209100000004</v>
      </c>
      <c r="E13" s="22">
        <v>-1908.7682999999997</v>
      </c>
      <c r="F13" s="22">
        <v>-3097.0713199999996</v>
      </c>
      <c r="G13" s="22">
        <v>-1229.3248199999998</v>
      </c>
      <c r="H13" s="22">
        <v>-3673.8630900000003</v>
      </c>
      <c r="I13" s="22">
        <v>-4954.1505199999992</v>
      </c>
      <c r="J13" s="22">
        <v>-1885.0380400000004</v>
      </c>
      <c r="K13" s="22">
        <v>-2053.9832099999999</v>
      </c>
      <c r="L13" s="22">
        <v>-2497.3586099999998</v>
      </c>
      <c r="M13" s="22">
        <v>-1315.7338499999998</v>
      </c>
      <c r="N13" s="47"/>
      <c r="O13" s="47"/>
      <c r="P13" s="47"/>
    </row>
    <row r="14" spans="1:16" s="121" customFormat="1" ht="11.25" customHeight="1" x14ac:dyDescent="0.45">
      <c r="A14" s="45" t="s">
        <v>11</v>
      </c>
      <c r="B14" s="24">
        <v>55637.236086271565</v>
      </c>
      <c r="C14" s="24">
        <v>70998.21199345107</v>
      </c>
      <c r="D14" s="24">
        <v>60718.805232322273</v>
      </c>
      <c r="E14" s="24">
        <v>68438.494721782248</v>
      </c>
      <c r="F14" s="24">
        <v>59006.910817763979</v>
      </c>
      <c r="G14" s="24">
        <v>60029.259468306409</v>
      </c>
      <c r="H14" s="24">
        <v>71078.923068404765</v>
      </c>
      <c r="I14" s="24">
        <v>68113.924223838869</v>
      </c>
      <c r="J14" s="24">
        <v>80112.019197844827</v>
      </c>
      <c r="K14" s="24">
        <v>63719.080600534078</v>
      </c>
      <c r="L14" s="24">
        <v>72188.497162143176</v>
      </c>
      <c r="M14" s="24">
        <v>77714.31307962448</v>
      </c>
    </row>
    <row r="15" spans="1:16" s="44" customFormat="1" ht="11.25" customHeight="1" x14ac:dyDescent="0.45">
      <c r="A15" s="34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22"/>
    </row>
    <row r="16" spans="1:16" s="44" customFormat="1" ht="11.25" customHeight="1" x14ac:dyDescent="0.45">
      <c r="A16" s="7" t="s">
        <v>19</v>
      </c>
      <c r="B16" s="22">
        <v>-39698.312202638692</v>
      </c>
      <c r="C16" s="22">
        <v>-47127.684876509236</v>
      </c>
      <c r="D16" s="22">
        <v>-42111.508750441484</v>
      </c>
      <c r="E16" s="22">
        <v>-50462.800258756048</v>
      </c>
      <c r="F16" s="22">
        <v>-41961.924237361069</v>
      </c>
      <c r="G16" s="22">
        <v>-40172.606519639281</v>
      </c>
      <c r="H16" s="22">
        <v>-49065.768442217865</v>
      </c>
      <c r="I16" s="22">
        <v>-49087.94010755427</v>
      </c>
      <c r="J16" s="22">
        <v>-54860.59586600936</v>
      </c>
      <c r="K16" s="22">
        <v>-42203.762110644646</v>
      </c>
      <c r="L16" s="22">
        <v>-47208.610951878865</v>
      </c>
      <c r="M16" s="22">
        <v>-61218.594049652951</v>
      </c>
    </row>
    <row r="17" spans="1:13" s="121" customFormat="1" ht="11.25" customHeight="1" x14ac:dyDescent="0.45">
      <c r="A17" s="45" t="s">
        <v>20</v>
      </c>
      <c r="B17" s="24">
        <v>15938.923883632873</v>
      </c>
      <c r="C17" s="24">
        <v>23870.527116941834</v>
      </c>
      <c r="D17" s="24">
        <v>18607.296481880789</v>
      </c>
      <c r="E17" s="24">
        <v>17975.694463026201</v>
      </c>
      <c r="F17" s="24">
        <v>17044.98658040291</v>
      </c>
      <c r="G17" s="24">
        <v>19856.652948667128</v>
      </c>
      <c r="H17" s="24">
        <v>22013.154626186901</v>
      </c>
      <c r="I17" s="24">
        <v>19025.984116284599</v>
      </c>
      <c r="J17" s="24">
        <v>25251.423331835467</v>
      </c>
      <c r="K17" s="24">
        <v>21515.318489889432</v>
      </c>
      <c r="L17" s="24">
        <v>24979.886210264311</v>
      </c>
      <c r="M17" s="24">
        <v>16495.719029971529</v>
      </c>
    </row>
    <row r="18" spans="1:13" s="64" customFormat="1" ht="11.25" customHeight="1" x14ac:dyDescent="0.45">
      <c r="A18" s="49" t="s">
        <v>21</v>
      </c>
      <c r="B18" s="20">
        <v>0.2864794336461618</v>
      </c>
      <c r="C18" s="20">
        <v>0.33621307419887797</v>
      </c>
      <c r="D18" s="20">
        <v>0.30645030663376127</v>
      </c>
      <c r="E18" s="20">
        <v>0.2626547316112286</v>
      </c>
      <c r="F18" s="20">
        <v>0.28886424224180079</v>
      </c>
      <c r="G18" s="20">
        <v>0.33078290694475126</v>
      </c>
      <c r="H18" s="20">
        <v>0.30970017096350677</v>
      </c>
      <c r="I18" s="20">
        <v>0.27932591365255366</v>
      </c>
      <c r="J18" s="20">
        <v>0.31520143400048989</v>
      </c>
      <c r="K18" s="20">
        <v>0.33765896003385049</v>
      </c>
      <c r="L18" s="20">
        <v>0.34603693375354222</v>
      </c>
      <c r="M18" s="20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AB65"/>
  <sheetViews>
    <sheetView showGridLines="0" zoomScale="90" zoomScaleNormal="90" workbookViewId="0">
      <pane xSplit="1" ySplit="2" topLeftCell="B3" activePane="bottomRight" state="frozen"/>
      <selection pane="topRight" activeCell="J45" sqref="J45"/>
      <selection pane="bottomLeft" activeCell="J45" sqref="J45"/>
      <selection pane="bottomRight" activeCell="AC12" sqref="AC12"/>
    </sheetView>
  </sheetViews>
  <sheetFormatPr defaultColWidth="9" defaultRowHeight="16.5" outlineLevelRow="1" x14ac:dyDescent="0.45"/>
  <cols>
    <col min="1" max="1" width="35" customWidth="1"/>
    <col min="2" max="2" width="8.42578125" customWidth="1"/>
    <col min="3" max="3" width="9.7109375" customWidth="1"/>
    <col min="4" max="4" width="6.42578125" customWidth="1"/>
    <col min="5" max="5" width="8.5703125" customWidth="1"/>
    <col min="6" max="6" width="5.2109375" customWidth="1"/>
    <col min="7" max="7" width="0.42578125" customWidth="1"/>
    <col min="8" max="8" width="7.7109375" hidden="1" customWidth="1"/>
    <col min="9" max="9" width="7.42578125" hidden="1" customWidth="1"/>
    <col min="10" max="10" width="1.7109375" style="5" customWidth="1"/>
    <col min="11" max="17" width="8.7109375" style="5" customWidth="1"/>
  </cols>
  <sheetData>
    <row r="1" spans="1:28" s="5" customFormat="1" x14ac:dyDescent="0.45">
      <c r="B1" s="29"/>
      <c r="C1" s="29"/>
      <c r="D1" s="29"/>
      <c r="E1" s="29"/>
      <c r="F1" s="29"/>
      <c r="K1" s="123"/>
      <c r="N1" s="125"/>
      <c r="O1" s="125"/>
    </row>
    <row r="2" spans="1:28" s="110" customFormat="1" ht="33" customHeight="1" x14ac:dyDescent="0.4">
      <c r="A2" s="25" t="s">
        <v>63</v>
      </c>
      <c r="B2" s="26" t="s">
        <v>214</v>
      </c>
      <c r="C2" s="26" t="s">
        <v>197</v>
      </c>
      <c r="D2" s="26" t="s">
        <v>64</v>
      </c>
      <c r="E2" s="26" t="s">
        <v>210</v>
      </c>
      <c r="F2" s="26" t="s">
        <v>58</v>
      </c>
      <c r="G2" s="27"/>
      <c r="H2" s="28">
        <v>2021</v>
      </c>
      <c r="I2" s="28">
        <v>2020</v>
      </c>
      <c r="J2" s="27"/>
      <c r="K2" s="26" t="s">
        <v>1</v>
      </c>
      <c r="L2" s="26" t="s">
        <v>2</v>
      </c>
      <c r="M2" s="26" t="s">
        <v>3</v>
      </c>
      <c r="N2" s="26" t="s">
        <v>4</v>
      </c>
      <c r="O2" s="118" t="s">
        <v>181</v>
      </c>
      <c r="P2" s="26" t="s">
        <v>182</v>
      </c>
      <c r="Q2" s="26" t="s">
        <v>183</v>
      </c>
      <c r="R2" s="26" t="s">
        <v>184</v>
      </c>
      <c r="S2" s="26" t="s">
        <v>189</v>
      </c>
      <c r="T2" s="26" t="s">
        <v>190</v>
      </c>
      <c r="U2" s="26" t="s">
        <v>191</v>
      </c>
      <c r="V2" s="26" t="s">
        <v>192</v>
      </c>
      <c r="W2" s="26" t="s">
        <v>194</v>
      </c>
      <c r="X2" s="26" t="s">
        <v>197</v>
      </c>
      <c r="Y2" s="26" t="s">
        <v>201</v>
      </c>
      <c r="Z2" s="26" t="s">
        <v>204</v>
      </c>
      <c r="AA2" s="26" t="s">
        <v>210</v>
      </c>
      <c r="AB2" s="26" t="s">
        <v>214</v>
      </c>
    </row>
    <row r="3" spans="1:28" s="5" customFormat="1" ht="3.75" customHeight="1" x14ac:dyDescent="0.35">
      <c r="A3" s="7"/>
      <c r="B3" s="22"/>
      <c r="C3" s="22"/>
      <c r="D3" s="22"/>
      <c r="E3" s="22"/>
      <c r="F3" s="22"/>
      <c r="G3" s="22"/>
      <c r="H3" s="22"/>
      <c r="I3" s="22"/>
      <c r="J3" s="14"/>
      <c r="K3" s="22"/>
      <c r="L3" s="22"/>
      <c r="M3" s="22"/>
      <c r="N3" s="22"/>
      <c r="O3" s="22"/>
      <c r="P3" s="75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s="5" customFormat="1" ht="12.5" x14ac:dyDescent="0.35">
      <c r="A4" s="1" t="s">
        <v>65</v>
      </c>
      <c r="B4" s="2"/>
      <c r="C4" s="2"/>
      <c r="D4" s="2"/>
      <c r="E4" s="2"/>
      <c r="F4" s="2"/>
      <c r="H4" s="2"/>
      <c r="I4" s="2"/>
      <c r="J4" s="1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s="9" customFormat="1" ht="12.5" x14ac:dyDescent="0.35">
      <c r="A5" s="3" t="s">
        <v>66</v>
      </c>
      <c r="B5" s="10"/>
      <c r="C5" s="10"/>
      <c r="D5" s="10"/>
      <c r="E5" s="10"/>
      <c r="F5" s="10"/>
      <c r="H5" s="10"/>
      <c r="I5" s="10"/>
      <c r="J5" s="14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5" customFormat="1" ht="12.5" x14ac:dyDescent="0.35">
      <c r="A6" s="6" t="s">
        <v>67</v>
      </c>
      <c r="B6" s="13">
        <v>258940.75196141176</v>
      </c>
      <c r="C6" s="13">
        <v>131969</v>
      </c>
      <c r="D6" s="38">
        <f t="shared" ref="D6:F15" si="0">IFERROR($B6/C6-1,"")</f>
        <v>0.96213316734545051</v>
      </c>
      <c r="E6" s="13">
        <v>270977.47499999998</v>
      </c>
      <c r="F6" s="38">
        <f t="shared" si="0"/>
        <v>-4.4419644247508772E-2</v>
      </c>
      <c r="G6" s="14"/>
      <c r="H6" s="13">
        <v>38465</v>
      </c>
      <c r="I6" s="13">
        <v>37785.116189658744</v>
      </c>
      <c r="J6" s="16"/>
      <c r="K6" s="13">
        <v>16898</v>
      </c>
      <c r="L6" s="73">
        <v>229055</v>
      </c>
      <c r="M6" s="13">
        <v>179686</v>
      </c>
      <c r="N6" s="13">
        <v>152470</v>
      </c>
      <c r="O6" s="13">
        <v>134218</v>
      </c>
      <c r="P6" s="73">
        <v>72257</v>
      </c>
      <c r="Q6" s="73">
        <v>98502</v>
      </c>
      <c r="R6" s="73">
        <v>101959</v>
      </c>
      <c r="S6" s="73">
        <v>95710</v>
      </c>
      <c r="T6" s="73">
        <v>75321</v>
      </c>
      <c r="U6" s="73">
        <v>52768</v>
      </c>
      <c r="V6" s="73">
        <v>102030</v>
      </c>
      <c r="W6" s="73">
        <v>144607</v>
      </c>
      <c r="X6" s="73">
        <v>131969</v>
      </c>
      <c r="Y6" s="73">
        <v>205248</v>
      </c>
      <c r="Z6" s="13">
        <v>171983</v>
      </c>
      <c r="AA6" s="13">
        <v>270977.47499999998</v>
      </c>
      <c r="AB6" s="13">
        <v>258940.75196141176</v>
      </c>
    </row>
    <row r="7" spans="1:28" s="5" customFormat="1" ht="12.5" x14ac:dyDescent="0.35">
      <c r="A7" s="6" t="s">
        <v>68</v>
      </c>
      <c r="B7" s="126">
        <v>0</v>
      </c>
      <c r="C7" s="126">
        <v>0</v>
      </c>
      <c r="D7" s="38" t="str">
        <f t="shared" si="0"/>
        <v/>
      </c>
      <c r="E7" s="126">
        <v>0</v>
      </c>
      <c r="F7" s="38" t="str">
        <f t="shared" si="0"/>
        <v/>
      </c>
      <c r="G7" s="14"/>
      <c r="H7" s="13">
        <v>298522</v>
      </c>
      <c r="I7" s="13">
        <v>52046.309300000001</v>
      </c>
      <c r="J7" s="14"/>
      <c r="K7" s="13">
        <v>89647</v>
      </c>
      <c r="L7" s="73">
        <v>300464</v>
      </c>
      <c r="M7" s="13">
        <v>284854</v>
      </c>
      <c r="N7" s="13">
        <v>152170</v>
      </c>
      <c r="O7" s="13">
        <v>0</v>
      </c>
      <c r="P7" s="73">
        <v>0</v>
      </c>
      <c r="Q7" s="73">
        <v>0</v>
      </c>
      <c r="R7" s="73">
        <v>0</v>
      </c>
      <c r="S7" s="73">
        <v>0</v>
      </c>
      <c r="T7" s="73">
        <v>0</v>
      </c>
      <c r="U7" s="73">
        <v>0</v>
      </c>
      <c r="V7" s="73">
        <v>0</v>
      </c>
      <c r="W7" s="73">
        <v>0</v>
      </c>
      <c r="X7" s="73">
        <v>0</v>
      </c>
      <c r="Y7" s="73">
        <v>0</v>
      </c>
      <c r="Z7" s="126">
        <v>0</v>
      </c>
      <c r="AA7" s="126">
        <v>0</v>
      </c>
      <c r="AB7" s="126">
        <v>0</v>
      </c>
    </row>
    <row r="8" spans="1:28" s="5" customFormat="1" ht="12.5" x14ac:dyDescent="0.35">
      <c r="A8" s="6" t="s">
        <v>69</v>
      </c>
      <c r="B8" s="126">
        <v>258751</v>
      </c>
      <c r="C8" s="13">
        <v>332688</v>
      </c>
      <c r="D8" s="38">
        <f t="shared" si="0"/>
        <v>-0.22224125907757419</v>
      </c>
      <c r="E8" s="13">
        <v>246702</v>
      </c>
      <c r="F8" s="38">
        <f t="shared" si="0"/>
        <v>4.8840301254144736E-2</v>
      </c>
      <c r="G8" s="14"/>
      <c r="H8" s="13">
        <v>163719</v>
      </c>
      <c r="I8" s="13">
        <v>162581.29867134002</v>
      </c>
      <c r="J8" s="14"/>
      <c r="K8" s="13">
        <v>128865</v>
      </c>
      <c r="L8" s="73">
        <v>157986</v>
      </c>
      <c r="M8" s="13">
        <v>142971</v>
      </c>
      <c r="N8" s="13">
        <v>195943.78038988</v>
      </c>
      <c r="O8" s="13">
        <v>211040</v>
      </c>
      <c r="P8" s="73">
        <v>209538</v>
      </c>
      <c r="Q8" s="73">
        <v>224740</v>
      </c>
      <c r="R8" s="73">
        <v>220153</v>
      </c>
      <c r="S8" s="73">
        <v>237090.43236904513</v>
      </c>
      <c r="T8" s="73">
        <v>250661</v>
      </c>
      <c r="U8" s="73">
        <v>209429</v>
      </c>
      <c r="V8" s="73">
        <v>317745</v>
      </c>
      <c r="W8" s="73">
        <v>334291</v>
      </c>
      <c r="X8" s="73">
        <v>332688</v>
      </c>
      <c r="Y8" s="73">
        <v>306911.37681801536</v>
      </c>
      <c r="Z8" s="13">
        <v>237116</v>
      </c>
      <c r="AA8" s="13">
        <v>246702</v>
      </c>
      <c r="AB8" s="126">
        <v>258751</v>
      </c>
    </row>
    <row r="9" spans="1:28" s="5" customFormat="1" ht="12.5" x14ac:dyDescent="0.35">
      <c r="A9" s="6" t="s">
        <v>70</v>
      </c>
      <c r="B9" s="13">
        <v>21052</v>
      </c>
      <c r="C9" s="13">
        <v>21466</v>
      </c>
      <c r="D9" s="38">
        <f t="shared" si="0"/>
        <v>-1.9286313239541553E-2</v>
      </c>
      <c r="E9" s="13">
        <v>14901</v>
      </c>
      <c r="F9" s="38">
        <f t="shared" si="0"/>
        <v>0.41279108784645335</v>
      </c>
      <c r="G9" s="14"/>
      <c r="H9" s="13">
        <v>49010</v>
      </c>
      <c r="I9" s="13">
        <v>22762.028437611945</v>
      </c>
      <c r="J9" s="16"/>
      <c r="K9" s="13">
        <v>60850</v>
      </c>
      <c r="L9" s="73">
        <v>62110</v>
      </c>
      <c r="M9" s="13">
        <v>62723</v>
      </c>
      <c r="N9" s="13">
        <v>64470</v>
      </c>
      <c r="O9" s="13">
        <v>64691</v>
      </c>
      <c r="P9" s="73">
        <v>57611</v>
      </c>
      <c r="Q9" s="73">
        <v>35643</v>
      </c>
      <c r="R9" s="73">
        <v>19763</v>
      </c>
      <c r="S9" s="73">
        <v>20401</v>
      </c>
      <c r="T9" s="73">
        <v>19455</v>
      </c>
      <c r="U9" s="73">
        <v>12092</v>
      </c>
      <c r="V9" s="73">
        <v>24918</v>
      </c>
      <c r="W9" s="73">
        <v>15148</v>
      </c>
      <c r="X9" s="73">
        <v>21466</v>
      </c>
      <c r="Y9" s="73">
        <v>22235</v>
      </c>
      <c r="Z9" s="13">
        <v>12916</v>
      </c>
      <c r="AA9" s="13">
        <v>14901</v>
      </c>
      <c r="AB9" s="13">
        <v>21052</v>
      </c>
    </row>
    <row r="10" spans="1:28" s="5" customFormat="1" ht="12.5" x14ac:dyDescent="0.35">
      <c r="A10" s="6" t="s">
        <v>71</v>
      </c>
      <c r="B10" s="126">
        <v>0</v>
      </c>
      <c r="C10" s="13">
        <v>24</v>
      </c>
      <c r="D10" s="38">
        <f t="shared" si="0"/>
        <v>-1</v>
      </c>
      <c r="E10" s="126">
        <v>0</v>
      </c>
      <c r="F10" s="38" t="str">
        <f t="shared" si="0"/>
        <v/>
      </c>
      <c r="G10" s="14"/>
      <c r="H10" s="13">
        <v>6480</v>
      </c>
      <c r="I10" s="13">
        <v>8088.1415199999992</v>
      </c>
      <c r="J10" s="14"/>
      <c r="K10" s="13">
        <v>1772</v>
      </c>
      <c r="L10" s="73">
        <v>1724</v>
      </c>
      <c r="M10" s="13">
        <v>584</v>
      </c>
      <c r="N10" s="13">
        <v>0</v>
      </c>
      <c r="O10" s="13">
        <v>0</v>
      </c>
      <c r="P10" s="73">
        <v>0</v>
      </c>
      <c r="Q10" s="73">
        <v>0</v>
      </c>
      <c r="R10" s="73">
        <v>0</v>
      </c>
      <c r="S10" s="73">
        <v>0</v>
      </c>
      <c r="T10" s="73">
        <v>123</v>
      </c>
      <c r="U10" s="73">
        <v>35</v>
      </c>
      <c r="V10" s="73">
        <v>749</v>
      </c>
      <c r="W10" s="73">
        <v>181</v>
      </c>
      <c r="X10" s="73">
        <v>24</v>
      </c>
      <c r="Y10" s="73">
        <v>-1.0000000000000001E-5</v>
      </c>
      <c r="Z10" s="126">
        <v>-1.0000000000000001E-5</v>
      </c>
      <c r="AA10" s="126">
        <v>0</v>
      </c>
      <c r="AB10" s="126">
        <v>0</v>
      </c>
    </row>
    <row r="11" spans="1:28" s="5" customFormat="1" ht="12.5" x14ac:dyDescent="0.35">
      <c r="A11" s="6" t="s">
        <v>61</v>
      </c>
      <c r="B11" s="126">
        <v>169484.13901212096</v>
      </c>
      <c r="C11" s="13">
        <v>204192</v>
      </c>
      <c r="D11" s="38">
        <f t="shared" si="0"/>
        <v>-0.16997659549776212</v>
      </c>
      <c r="E11" s="13">
        <v>154147</v>
      </c>
      <c r="F11" s="38">
        <f t="shared" si="0"/>
        <v>9.9496837513029401E-2</v>
      </c>
      <c r="G11" s="14"/>
      <c r="H11" s="13">
        <v>259361</v>
      </c>
      <c r="I11" s="13">
        <v>138779.77485664774</v>
      </c>
      <c r="J11" s="14"/>
      <c r="K11" s="13">
        <v>286160</v>
      </c>
      <c r="L11" s="73">
        <v>302464</v>
      </c>
      <c r="M11" s="13">
        <v>251135</v>
      </c>
      <c r="N11" s="13">
        <v>310034</v>
      </c>
      <c r="O11" s="13">
        <v>289845</v>
      </c>
      <c r="P11" s="73">
        <v>284649</v>
      </c>
      <c r="Q11" s="73">
        <v>228818</v>
      </c>
      <c r="R11" s="73">
        <v>179428</v>
      </c>
      <c r="S11" s="73">
        <v>208119</v>
      </c>
      <c r="T11" s="73">
        <v>207045</v>
      </c>
      <c r="U11" s="73">
        <v>202501</v>
      </c>
      <c r="V11" s="73">
        <v>169601</v>
      </c>
      <c r="W11" s="73">
        <v>199721</v>
      </c>
      <c r="X11" s="73">
        <v>204192</v>
      </c>
      <c r="Y11" s="73">
        <v>172970</v>
      </c>
      <c r="Z11" s="13">
        <v>147179</v>
      </c>
      <c r="AA11" s="13">
        <v>154147</v>
      </c>
      <c r="AB11" s="126">
        <v>169484.13901212096</v>
      </c>
    </row>
    <row r="12" spans="1:28" s="5" customFormat="1" ht="12.5" x14ac:dyDescent="0.35">
      <c r="A12" s="6" t="s">
        <v>72</v>
      </c>
      <c r="B12" s="13">
        <v>10135</v>
      </c>
      <c r="C12" s="13">
        <v>19363</v>
      </c>
      <c r="D12" s="38">
        <f t="shared" si="0"/>
        <v>-0.47657904250374428</v>
      </c>
      <c r="E12" s="13">
        <v>21578</v>
      </c>
      <c r="F12" s="38">
        <f t="shared" si="0"/>
        <v>-0.53030864769672814</v>
      </c>
      <c r="G12" s="14"/>
      <c r="H12" s="13">
        <v>73721</v>
      </c>
      <c r="I12" s="13">
        <v>34927.163897796032</v>
      </c>
      <c r="J12" s="14"/>
      <c r="K12" s="13">
        <v>116289</v>
      </c>
      <c r="L12" s="73">
        <v>47748</v>
      </c>
      <c r="M12" s="13">
        <v>68892</v>
      </c>
      <c r="N12" s="13">
        <v>53104</v>
      </c>
      <c r="O12" s="13">
        <v>16675</v>
      </c>
      <c r="P12" s="73">
        <v>19662</v>
      </c>
      <c r="Q12" s="73">
        <v>24718</v>
      </c>
      <c r="R12" s="73">
        <v>21410</v>
      </c>
      <c r="S12" s="73">
        <v>22634</v>
      </c>
      <c r="T12" s="73">
        <v>23082</v>
      </c>
      <c r="U12" s="73">
        <v>29782</v>
      </c>
      <c r="V12" s="73">
        <v>27941</v>
      </c>
      <c r="W12" s="73">
        <v>35552</v>
      </c>
      <c r="X12" s="73">
        <v>19363</v>
      </c>
      <c r="Y12" s="73">
        <v>16910</v>
      </c>
      <c r="Z12" s="13">
        <v>17867</v>
      </c>
      <c r="AA12" s="13">
        <v>21578</v>
      </c>
      <c r="AB12" s="13">
        <v>10135</v>
      </c>
    </row>
    <row r="13" spans="1:28" s="5" customFormat="1" ht="12.5" x14ac:dyDescent="0.35">
      <c r="A13" s="6" t="s">
        <v>215</v>
      </c>
      <c r="B13" s="13">
        <v>1505</v>
      </c>
      <c r="C13" s="13">
        <v>0</v>
      </c>
      <c r="D13" s="38" t="str">
        <f t="shared" si="0"/>
        <v/>
      </c>
      <c r="E13" s="13">
        <v>0</v>
      </c>
      <c r="F13" s="38" t="str">
        <f t="shared" si="0"/>
        <v/>
      </c>
      <c r="G13" s="14"/>
      <c r="H13" s="13"/>
      <c r="I13" s="13"/>
      <c r="J13" s="13"/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1505</v>
      </c>
    </row>
    <row r="14" spans="1:28" s="5" customFormat="1" ht="12.5" x14ac:dyDescent="0.35">
      <c r="A14" s="6" t="s">
        <v>73</v>
      </c>
      <c r="B14" s="13">
        <v>1637</v>
      </c>
      <c r="C14" s="13">
        <v>598</v>
      </c>
      <c r="D14" s="38">
        <f t="shared" si="0"/>
        <v>1.7374581939799332</v>
      </c>
      <c r="E14" s="13">
        <v>505</v>
      </c>
      <c r="F14" s="38">
        <f t="shared" si="0"/>
        <v>2.2415841584158418</v>
      </c>
      <c r="G14" s="14"/>
      <c r="H14" s="13">
        <v>1113</v>
      </c>
      <c r="I14" s="13">
        <v>182.53533999999999</v>
      </c>
      <c r="J14" s="14"/>
      <c r="K14" s="13">
        <v>769</v>
      </c>
      <c r="L14" s="73">
        <v>945</v>
      </c>
      <c r="M14" s="13">
        <v>1085</v>
      </c>
      <c r="N14" s="13">
        <v>927</v>
      </c>
      <c r="O14" s="13">
        <v>1696</v>
      </c>
      <c r="P14" s="73">
        <v>1160</v>
      </c>
      <c r="Q14" s="73">
        <v>786</v>
      </c>
      <c r="R14" s="73">
        <v>506</v>
      </c>
      <c r="S14" s="73">
        <v>349</v>
      </c>
      <c r="T14" s="73">
        <v>314</v>
      </c>
      <c r="U14" s="73">
        <v>406</v>
      </c>
      <c r="V14" s="73">
        <v>356</v>
      </c>
      <c r="W14" s="73">
        <v>374</v>
      </c>
      <c r="X14" s="73">
        <v>598</v>
      </c>
      <c r="Y14" s="73">
        <v>301</v>
      </c>
      <c r="Z14" s="13">
        <v>390.15504000000004</v>
      </c>
      <c r="AA14" s="13">
        <v>505</v>
      </c>
      <c r="AB14" s="13">
        <v>1637</v>
      </c>
    </row>
    <row r="15" spans="1:28" s="9" customFormat="1" ht="12.5" x14ac:dyDescent="0.35">
      <c r="A15" s="8" t="s">
        <v>74</v>
      </c>
      <c r="B15" s="15">
        <v>721504.89097353281</v>
      </c>
      <c r="C15" s="15">
        <v>710300</v>
      </c>
      <c r="D15" s="40">
        <f t="shared" si="0"/>
        <v>1.5774871143928948E-2</v>
      </c>
      <c r="E15" s="15">
        <v>708810.47499999998</v>
      </c>
      <c r="F15" s="40">
        <f t="shared" si="0"/>
        <v>1.790946440729857E-2</v>
      </c>
      <c r="G15" s="16"/>
      <c r="H15" s="15">
        <v>890391</v>
      </c>
      <c r="I15" s="15">
        <v>457152.36821305449</v>
      </c>
      <c r="J15" s="14"/>
      <c r="K15" s="15">
        <v>701250</v>
      </c>
      <c r="L15" s="15">
        <v>1102496</v>
      </c>
      <c r="M15" s="15">
        <v>991930</v>
      </c>
      <c r="N15" s="15">
        <v>929118.78038988006</v>
      </c>
      <c r="O15" s="15">
        <v>718165</v>
      </c>
      <c r="P15" s="74">
        <v>644877</v>
      </c>
      <c r="Q15" s="74">
        <v>613207</v>
      </c>
      <c r="R15" s="74">
        <v>543219</v>
      </c>
      <c r="S15" s="74">
        <v>584303.4323690451</v>
      </c>
      <c r="T15" s="74">
        <v>576001</v>
      </c>
      <c r="U15" s="74">
        <v>507013</v>
      </c>
      <c r="V15" s="74">
        <v>643340</v>
      </c>
      <c r="W15" s="74">
        <v>729874</v>
      </c>
      <c r="X15" s="74">
        <v>710300</v>
      </c>
      <c r="Y15" s="74">
        <v>724575.3768080154</v>
      </c>
      <c r="Z15" s="15">
        <v>587451.15502999991</v>
      </c>
      <c r="AA15" s="15">
        <v>708810.47499999998</v>
      </c>
      <c r="AB15" s="15">
        <v>721504.89097353281</v>
      </c>
    </row>
    <row r="16" spans="1:28" s="5" customFormat="1" ht="3.75" customHeight="1" x14ac:dyDescent="0.35">
      <c r="A16" s="7"/>
      <c r="B16" s="22"/>
      <c r="C16" s="22"/>
      <c r="D16" s="22"/>
      <c r="E16" s="22"/>
      <c r="F16" s="22"/>
      <c r="G16" s="22"/>
      <c r="H16" s="22"/>
      <c r="I16" s="22"/>
      <c r="J16" s="14"/>
      <c r="K16" s="22"/>
      <c r="L16" s="75"/>
      <c r="M16" s="22"/>
      <c r="N16" s="22"/>
      <c r="O16" s="22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22"/>
      <c r="AA16" s="22"/>
      <c r="AB16" s="22"/>
    </row>
    <row r="17" spans="1:28" s="9" customFormat="1" ht="12.5" x14ac:dyDescent="0.35">
      <c r="A17" s="3" t="s">
        <v>75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76"/>
      <c r="M17" s="16"/>
      <c r="N17" s="16"/>
      <c r="O17" s="1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16"/>
      <c r="AA17" s="16"/>
      <c r="AB17" s="16"/>
    </row>
    <row r="18" spans="1:28" s="5" customFormat="1" ht="12.5" x14ac:dyDescent="0.35">
      <c r="A18" s="6" t="s">
        <v>69</v>
      </c>
      <c r="B18" s="13">
        <v>174449</v>
      </c>
      <c r="C18" s="13">
        <v>233770</v>
      </c>
      <c r="D18" s="38">
        <f t="shared" ref="D18:D65" si="1">IFERROR($B18/C18-1,"")</f>
        <v>-0.25375796723275013</v>
      </c>
      <c r="E18" s="13">
        <v>158268</v>
      </c>
      <c r="F18" s="38">
        <f t="shared" ref="F18:F65" si="2">IFERROR($B18/E18-1,"")</f>
        <v>0.10223797609118712</v>
      </c>
      <c r="G18" s="14"/>
      <c r="H18" s="13">
        <v>95691</v>
      </c>
      <c r="I18" s="13">
        <v>43590.211350000027</v>
      </c>
      <c r="J18" s="21"/>
      <c r="K18" s="13">
        <v>109242</v>
      </c>
      <c r="L18" s="73">
        <v>118213</v>
      </c>
      <c r="M18" s="13">
        <v>146443</v>
      </c>
      <c r="N18" s="13">
        <v>155312</v>
      </c>
      <c r="O18" s="158">
        <v>160272</v>
      </c>
      <c r="P18" s="73">
        <v>174217</v>
      </c>
      <c r="Q18" s="73">
        <v>191519</v>
      </c>
      <c r="R18" s="73">
        <v>209818</v>
      </c>
      <c r="S18" s="73">
        <v>233023</v>
      </c>
      <c r="T18" s="73">
        <v>260145</v>
      </c>
      <c r="U18" s="73">
        <v>324917</v>
      </c>
      <c r="V18" s="73">
        <v>259559</v>
      </c>
      <c r="W18" s="73">
        <v>240458</v>
      </c>
      <c r="X18" s="73">
        <v>233770</v>
      </c>
      <c r="Y18" s="73">
        <v>262005.60459999996</v>
      </c>
      <c r="Z18" s="13">
        <v>179537</v>
      </c>
      <c r="AA18" s="13">
        <v>158268</v>
      </c>
      <c r="AB18" s="13">
        <v>174449</v>
      </c>
    </row>
    <row r="19" spans="1:28" s="5" customFormat="1" ht="12.5" x14ac:dyDescent="0.35">
      <c r="A19" s="6" t="s">
        <v>76</v>
      </c>
      <c r="B19" s="13">
        <v>475</v>
      </c>
      <c r="C19" s="13">
        <v>109</v>
      </c>
      <c r="D19" s="38">
        <f t="shared" si="1"/>
        <v>3.3577981651376145</v>
      </c>
      <c r="E19" s="13">
        <v>125</v>
      </c>
      <c r="F19" s="38">
        <f t="shared" si="2"/>
        <v>2.8</v>
      </c>
      <c r="G19" s="14"/>
      <c r="H19" s="13">
        <v>109</v>
      </c>
      <c r="I19" s="13">
        <v>0</v>
      </c>
      <c r="J19" s="21"/>
      <c r="K19" s="13">
        <v>109</v>
      </c>
      <c r="L19" s="73">
        <v>109</v>
      </c>
      <c r="M19" s="13">
        <v>109</v>
      </c>
      <c r="N19" s="13">
        <v>109</v>
      </c>
      <c r="O19" s="158">
        <v>109</v>
      </c>
      <c r="P19" s="73">
        <v>109</v>
      </c>
      <c r="Q19" s="73">
        <v>109</v>
      </c>
      <c r="R19" s="73">
        <v>109</v>
      </c>
      <c r="S19" s="73">
        <v>109.50494999999999</v>
      </c>
      <c r="T19" s="73">
        <v>109</v>
      </c>
      <c r="U19" s="73">
        <v>109</v>
      </c>
      <c r="V19" s="73">
        <v>109</v>
      </c>
      <c r="W19" s="73">
        <v>109</v>
      </c>
      <c r="X19" s="73">
        <v>109</v>
      </c>
      <c r="Y19" s="73">
        <v>109</v>
      </c>
      <c r="Z19" s="13">
        <v>3339</v>
      </c>
      <c r="AA19" s="13">
        <v>125</v>
      </c>
      <c r="AB19" s="13">
        <v>475</v>
      </c>
    </row>
    <row r="20" spans="1:28" s="5" customFormat="1" ht="12.5" x14ac:dyDescent="0.35">
      <c r="A20" s="6" t="s">
        <v>71</v>
      </c>
      <c r="B20" s="126">
        <v>0</v>
      </c>
      <c r="C20" s="13">
        <v>0</v>
      </c>
      <c r="D20" s="38" t="str">
        <f t="shared" si="1"/>
        <v/>
      </c>
      <c r="E20" s="13">
        <v>0</v>
      </c>
      <c r="F20" s="38" t="str">
        <f t="shared" si="2"/>
        <v/>
      </c>
      <c r="G20" s="14"/>
      <c r="H20" s="13">
        <v>9091</v>
      </c>
      <c r="I20" s="13">
        <v>6122.2255500000001</v>
      </c>
      <c r="J20" s="14"/>
      <c r="K20" s="13">
        <v>0</v>
      </c>
      <c r="L20" s="73">
        <v>1085</v>
      </c>
      <c r="M20" s="13">
        <v>1085</v>
      </c>
      <c r="N20" s="13">
        <v>581</v>
      </c>
      <c r="O20" s="158">
        <v>10</v>
      </c>
      <c r="P20" s="73">
        <v>0</v>
      </c>
      <c r="Q20" s="73">
        <v>0</v>
      </c>
      <c r="R20" s="73">
        <v>0</v>
      </c>
      <c r="S20" s="73">
        <v>0</v>
      </c>
      <c r="T20" s="73">
        <v>18</v>
      </c>
      <c r="U20" s="73">
        <v>0</v>
      </c>
      <c r="V20" s="73">
        <v>7148</v>
      </c>
      <c r="W20" s="73">
        <v>0</v>
      </c>
      <c r="X20" s="73">
        <v>0</v>
      </c>
      <c r="Y20" s="73">
        <v>0</v>
      </c>
      <c r="Z20" s="126">
        <v>0</v>
      </c>
      <c r="AA20" s="126">
        <v>0</v>
      </c>
      <c r="AB20" s="126">
        <v>0</v>
      </c>
    </row>
    <row r="21" spans="1:28" s="5" customFormat="1" ht="12.5" x14ac:dyDescent="0.35">
      <c r="A21" s="6" t="s">
        <v>127</v>
      </c>
      <c r="B21" s="126">
        <v>823.6934500000001</v>
      </c>
      <c r="C21" s="13">
        <v>5696</v>
      </c>
      <c r="D21" s="38">
        <f t="shared" si="1"/>
        <v>-0.85539089712078653</v>
      </c>
      <c r="E21" s="13">
        <v>2389</v>
      </c>
      <c r="F21" s="38">
        <f t="shared" si="2"/>
        <v>-0.65521412724989525</v>
      </c>
      <c r="G21" s="14"/>
      <c r="H21" s="13"/>
      <c r="I21" s="13"/>
      <c r="J21" s="14"/>
      <c r="K21" s="13"/>
      <c r="L21" s="73"/>
      <c r="M21" s="13"/>
      <c r="N21" s="13"/>
      <c r="O21" s="158"/>
      <c r="P21" s="73"/>
      <c r="Q21" s="73">
        <v>22590</v>
      </c>
      <c r="R21" s="73">
        <v>34259</v>
      </c>
      <c r="S21" s="73">
        <v>39962</v>
      </c>
      <c r="T21" s="73">
        <v>30927</v>
      </c>
      <c r="U21" s="73">
        <v>20437</v>
      </c>
      <c r="V21" s="73">
        <v>43012</v>
      </c>
      <c r="W21" s="73">
        <v>6063</v>
      </c>
      <c r="X21" s="73">
        <v>5696</v>
      </c>
      <c r="Y21" s="73">
        <v>4466.5488299999997</v>
      </c>
      <c r="Z21" s="126">
        <v>3603</v>
      </c>
      <c r="AA21" s="126">
        <v>2389</v>
      </c>
      <c r="AB21" s="126">
        <v>823.6934500000001</v>
      </c>
    </row>
    <row r="22" spans="1:28" s="5" customFormat="1" ht="12.5" x14ac:dyDescent="0.35">
      <c r="A22" s="6" t="s">
        <v>77</v>
      </c>
      <c r="B22" s="13">
        <v>62561</v>
      </c>
      <c r="C22" s="13">
        <v>42966</v>
      </c>
      <c r="D22" s="38">
        <f t="shared" si="1"/>
        <v>0.45605827863892379</v>
      </c>
      <c r="E22" s="13">
        <v>66024</v>
      </c>
      <c r="F22" s="38">
        <f t="shared" si="2"/>
        <v>-5.2450624015509484E-2</v>
      </c>
      <c r="G22" s="14"/>
      <c r="H22" s="13">
        <v>17496</v>
      </c>
      <c r="I22" s="13">
        <v>15231.143300000002</v>
      </c>
      <c r="J22" s="14"/>
      <c r="K22" s="13">
        <v>21388</v>
      </c>
      <c r="L22" s="73">
        <v>25243</v>
      </c>
      <c r="M22" s="13">
        <v>27785</v>
      </c>
      <c r="N22" s="13">
        <v>26635</v>
      </c>
      <c r="O22" s="158">
        <v>28170</v>
      </c>
      <c r="P22" s="73">
        <v>28342</v>
      </c>
      <c r="Q22" s="73">
        <v>28927</v>
      </c>
      <c r="R22" s="73">
        <v>32861</v>
      </c>
      <c r="S22" s="73">
        <v>33793.604047000001</v>
      </c>
      <c r="T22" s="73">
        <v>35045</v>
      </c>
      <c r="U22" s="73">
        <v>34430</v>
      </c>
      <c r="V22" s="73">
        <v>9405</v>
      </c>
      <c r="W22" s="73">
        <v>43418</v>
      </c>
      <c r="X22" s="73">
        <v>42966</v>
      </c>
      <c r="Y22" s="73">
        <v>41016</v>
      </c>
      <c r="Z22" s="13">
        <v>65012</v>
      </c>
      <c r="AA22" s="13">
        <v>66024</v>
      </c>
      <c r="AB22" s="13">
        <v>62561</v>
      </c>
    </row>
    <row r="23" spans="1:28" s="5" customFormat="1" ht="12.5" x14ac:dyDescent="0.35">
      <c r="A23" s="6" t="s">
        <v>215</v>
      </c>
      <c r="B23" s="13">
        <v>3218</v>
      </c>
      <c r="C23" s="13"/>
      <c r="D23" s="38" t="str">
        <f t="shared" si="1"/>
        <v/>
      </c>
      <c r="E23" s="13"/>
      <c r="F23" s="38" t="str">
        <f t="shared" si="2"/>
        <v/>
      </c>
      <c r="G23" s="14"/>
      <c r="H23" s="13"/>
      <c r="I23" s="13"/>
      <c r="J23" s="14"/>
      <c r="K23" s="13"/>
      <c r="L23" s="73"/>
      <c r="M23" s="13"/>
      <c r="N23" s="13"/>
      <c r="O23" s="158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13"/>
      <c r="AA23" s="13"/>
      <c r="AB23" s="13">
        <v>3218</v>
      </c>
    </row>
    <row r="24" spans="1:28" s="5" customFormat="1" ht="12.5" x14ac:dyDescent="0.35">
      <c r="A24" s="6" t="s">
        <v>216</v>
      </c>
      <c r="B24" s="13">
        <v>4028</v>
      </c>
      <c r="C24" s="13"/>
      <c r="D24" s="38" t="str">
        <f t="shared" si="1"/>
        <v/>
      </c>
      <c r="E24" s="13"/>
      <c r="F24" s="38" t="str">
        <f t="shared" si="2"/>
        <v/>
      </c>
      <c r="G24" s="14"/>
      <c r="H24" s="13"/>
      <c r="I24" s="13"/>
      <c r="J24" s="14"/>
      <c r="K24" s="13"/>
      <c r="L24" s="73"/>
      <c r="M24" s="13"/>
      <c r="N24" s="13"/>
      <c r="O24" s="158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13"/>
      <c r="AA24" s="13"/>
      <c r="AB24" s="13">
        <v>4028</v>
      </c>
    </row>
    <row r="25" spans="1:28" s="5" customFormat="1" ht="12.5" x14ac:dyDescent="0.35">
      <c r="A25" s="6" t="s">
        <v>78</v>
      </c>
      <c r="B25" s="13">
        <v>4366</v>
      </c>
      <c r="C25" s="13">
        <v>7828</v>
      </c>
      <c r="D25" s="38">
        <f t="shared" si="1"/>
        <v>-0.44225855901890654</v>
      </c>
      <c r="E25" s="13">
        <v>4982</v>
      </c>
      <c r="F25" s="38">
        <f t="shared" si="2"/>
        <v>-0.12364512244078685</v>
      </c>
      <c r="G25" s="14"/>
      <c r="H25" s="13">
        <v>3001</v>
      </c>
      <c r="I25" s="13">
        <v>5312.8543200000013</v>
      </c>
      <c r="J25" s="16"/>
      <c r="K25" s="13">
        <v>4399</v>
      </c>
      <c r="L25" s="73">
        <v>2999</v>
      </c>
      <c r="M25" s="13">
        <v>2342</v>
      </c>
      <c r="N25" s="13">
        <v>1832</v>
      </c>
      <c r="O25" s="158">
        <v>4383</v>
      </c>
      <c r="P25" s="73">
        <v>4039</v>
      </c>
      <c r="Q25" s="73">
        <v>5063</v>
      </c>
      <c r="R25" s="73">
        <v>11517</v>
      </c>
      <c r="S25" s="73">
        <v>11061</v>
      </c>
      <c r="T25" s="73">
        <v>11785</v>
      </c>
      <c r="U25" s="73">
        <v>11042</v>
      </c>
      <c r="V25" s="73">
        <v>0</v>
      </c>
      <c r="W25" s="73">
        <v>8447.8765299999995</v>
      </c>
      <c r="X25" s="73">
        <v>7828</v>
      </c>
      <c r="Y25" s="73">
        <v>7119.3070700000007</v>
      </c>
      <c r="Z25" s="13">
        <v>5567</v>
      </c>
      <c r="AA25" s="13">
        <v>4982</v>
      </c>
      <c r="AB25" s="13">
        <v>4366</v>
      </c>
    </row>
    <row r="26" spans="1:28" s="5" customFormat="1" ht="12.5" x14ac:dyDescent="0.35">
      <c r="A26" s="6" t="s">
        <v>79</v>
      </c>
      <c r="B26" s="13">
        <v>227239</v>
      </c>
      <c r="C26" s="13">
        <v>345203</v>
      </c>
      <c r="D26" s="38">
        <f t="shared" si="1"/>
        <v>-0.34172356555418115</v>
      </c>
      <c r="E26" s="13">
        <v>243593</v>
      </c>
      <c r="F26" s="38">
        <f t="shared" si="2"/>
        <v>-6.713657617419222E-2</v>
      </c>
      <c r="G26" s="14"/>
      <c r="H26" s="13">
        <v>419205</v>
      </c>
      <c r="I26" s="13">
        <v>345929.59799758904</v>
      </c>
      <c r="J26" s="14"/>
      <c r="K26" s="13">
        <v>417830</v>
      </c>
      <c r="L26" s="73">
        <v>418709</v>
      </c>
      <c r="M26" s="13">
        <v>445610</v>
      </c>
      <c r="N26" s="13">
        <v>444839</v>
      </c>
      <c r="O26" s="158">
        <v>449424</v>
      </c>
      <c r="P26" s="73">
        <v>435489</v>
      </c>
      <c r="Q26" s="73">
        <v>423445</v>
      </c>
      <c r="R26" s="73">
        <v>412858</v>
      </c>
      <c r="S26" s="73">
        <v>400664</v>
      </c>
      <c r="T26" s="73">
        <v>394376</v>
      </c>
      <c r="U26" s="73">
        <v>391242</v>
      </c>
      <c r="V26" s="73">
        <v>388070</v>
      </c>
      <c r="W26" s="73">
        <v>374337</v>
      </c>
      <c r="X26" s="73">
        <v>345203</v>
      </c>
      <c r="Y26" s="73">
        <v>317877.80710747797</v>
      </c>
      <c r="Z26" s="13">
        <v>262843</v>
      </c>
      <c r="AA26" s="13">
        <v>243593</v>
      </c>
      <c r="AB26" s="13">
        <v>227239</v>
      </c>
    </row>
    <row r="27" spans="1:28" s="5" customFormat="1" ht="12.5" x14ac:dyDescent="0.35">
      <c r="A27" s="6" t="s">
        <v>80</v>
      </c>
      <c r="B27" s="13">
        <v>70024</v>
      </c>
      <c r="C27" s="13">
        <v>92250.424220000001</v>
      </c>
      <c r="D27" s="38">
        <f t="shared" si="1"/>
        <v>-0.24093573994840545</v>
      </c>
      <c r="E27" s="13">
        <v>75219</v>
      </c>
      <c r="F27" s="38">
        <f t="shared" si="2"/>
        <v>-6.9064996875789375E-2</v>
      </c>
      <c r="G27" s="14"/>
      <c r="H27" s="13">
        <v>56852</v>
      </c>
      <c r="I27" s="13">
        <v>37971.537289000007</v>
      </c>
      <c r="J27" s="14"/>
      <c r="K27" s="13">
        <v>59704</v>
      </c>
      <c r="L27" s="73">
        <v>61509</v>
      </c>
      <c r="M27" s="13">
        <v>77304</v>
      </c>
      <c r="N27" s="13">
        <v>80196</v>
      </c>
      <c r="O27" s="158">
        <v>107283</v>
      </c>
      <c r="P27" s="73">
        <v>105389</v>
      </c>
      <c r="Q27" s="73">
        <v>104218</v>
      </c>
      <c r="R27" s="73">
        <v>108410</v>
      </c>
      <c r="S27" s="73">
        <v>103601.811399</v>
      </c>
      <c r="T27" s="73">
        <v>105809</v>
      </c>
      <c r="U27" s="73">
        <v>105729</v>
      </c>
      <c r="V27" s="73">
        <v>104792</v>
      </c>
      <c r="W27" s="73">
        <v>100875.994605</v>
      </c>
      <c r="X27" s="73">
        <v>92250.424220000001</v>
      </c>
      <c r="Y27" s="73">
        <v>88408</v>
      </c>
      <c r="Z27" s="13">
        <v>80672</v>
      </c>
      <c r="AA27" s="13">
        <v>75219</v>
      </c>
      <c r="AB27" s="13">
        <v>70024</v>
      </c>
    </row>
    <row r="28" spans="1:28" s="9" customFormat="1" ht="12.5" x14ac:dyDescent="0.35">
      <c r="A28" s="8" t="s">
        <v>81</v>
      </c>
      <c r="B28" s="15">
        <v>547183.69345000002</v>
      </c>
      <c r="C28" s="15">
        <v>727822.42422000004</v>
      </c>
      <c r="D28" s="40">
        <f t="shared" si="1"/>
        <v>-0.24819066403949941</v>
      </c>
      <c r="E28" s="15">
        <v>553813</v>
      </c>
      <c r="F28" s="40">
        <f t="shared" si="2"/>
        <v>-1.1970297826161547E-2</v>
      </c>
      <c r="G28" s="16"/>
      <c r="H28" s="15">
        <v>601445</v>
      </c>
      <c r="I28" s="15">
        <v>454157.56980658905</v>
      </c>
      <c r="J28" s="14"/>
      <c r="K28" s="15">
        <v>612672</v>
      </c>
      <c r="L28" s="15">
        <v>627867</v>
      </c>
      <c r="M28" s="15">
        <v>700678</v>
      </c>
      <c r="N28" s="15">
        <v>709504</v>
      </c>
      <c r="O28" s="15">
        <v>749651</v>
      </c>
      <c r="P28" s="74">
        <v>747585</v>
      </c>
      <c r="Q28" s="74">
        <v>775871</v>
      </c>
      <c r="R28" s="74">
        <v>809832</v>
      </c>
      <c r="S28" s="74">
        <v>822214.92039599991</v>
      </c>
      <c r="T28" s="74">
        <v>838214</v>
      </c>
      <c r="U28" s="74">
        <v>887906</v>
      </c>
      <c r="V28" s="74">
        <v>812095</v>
      </c>
      <c r="W28" s="74">
        <v>773708.87113500002</v>
      </c>
      <c r="X28" s="74">
        <v>727822.42422000004</v>
      </c>
      <c r="Y28" s="74">
        <v>721002.42412747792</v>
      </c>
      <c r="Z28" s="15">
        <v>600572.93830525642</v>
      </c>
      <c r="AA28" s="15">
        <v>553813</v>
      </c>
      <c r="AB28" s="15">
        <v>547183.69345000002</v>
      </c>
    </row>
    <row r="29" spans="1:28" s="9" customFormat="1" ht="12.5" x14ac:dyDescent="0.35">
      <c r="A29" s="11" t="s">
        <v>82</v>
      </c>
      <c r="B29" s="15">
        <v>1268688.5844235327</v>
      </c>
      <c r="C29" s="15">
        <v>1438122.4242199999</v>
      </c>
      <c r="D29" s="40">
        <f t="shared" si="1"/>
        <v>-0.11781600574677342</v>
      </c>
      <c r="E29" s="15">
        <v>1262623.4750000001</v>
      </c>
      <c r="F29" s="40">
        <f t="shared" si="2"/>
        <v>4.8035772687757827E-3</v>
      </c>
      <c r="G29" s="16"/>
      <c r="H29" s="15">
        <v>1491836</v>
      </c>
      <c r="I29" s="15">
        <v>911309.93801964354</v>
      </c>
      <c r="J29" s="21"/>
      <c r="K29" s="15">
        <v>1313922</v>
      </c>
      <c r="L29" s="15">
        <v>1730363</v>
      </c>
      <c r="M29" s="15">
        <v>1692608</v>
      </c>
      <c r="N29" s="15">
        <v>1638622.7803898801</v>
      </c>
      <c r="O29" s="15">
        <v>1467816</v>
      </c>
      <c r="P29" s="74">
        <v>1392462</v>
      </c>
      <c r="Q29" s="74">
        <v>1389078</v>
      </c>
      <c r="R29" s="74">
        <v>1353051</v>
      </c>
      <c r="S29" s="74">
        <v>1406518.3527650451</v>
      </c>
      <c r="T29" s="74">
        <v>1414215</v>
      </c>
      <c r="U29" s="74">
        <v>1394919</v>
      </c>
      <c r="V29" s="74">
        <v>1455435</v>
      </c>
      <c r="W29" s="74">
        <v>1503582.8711350001</v>
      </c>
      <c r="X29" s="74">
        <v>1438122.4242199999</v>
      </c>
      <c r="Y29" s="74">
        <v>1445577.8009354933</v>
      </c>
      <c r="Z29" s="15">
        <v>1188024.0933352564</v>
      </c>
      <c r="AA29" s="15">
        <v>1262623.4750000001</v>
      </c>
      <c r="AB29" s="15">
        <v>1268688.5844235327</v>
      </c>
    </row>
    <row r="30" spans="1:28" s="5" customFormat="1" ht="3.75" customHeight="1" x14ac:dyDescent="0.35">
      <c r="A30" s="7"/>
      <c r="B30" s="22"/>
      <c r="C30" s="22"/>
      <c r="D30" s="22" t="str">
        <f t="shared" si="1"/>
        <v/>
      </c>
      <c r="E30" s="22"/>
      <c r="F30" s="22" t="str">
        <f t="shared" si="2"/>
        <v/>
      </c>
      <c r="G30" s="22"/>
      <c r="H30" s="22"/>
      <c r="I30" s="22"/>
      <c r="J30" s="14"/>
      <c r="K30" s="22"/>
      <c r="L30" s="75" t="s">
        <v>56</v>
      </c>
      <c r="M30" s="22" t="s">
        <v>56</v>
      </c>
      <c r="N30" s="22"/>
      <c r="O30" s="22"/>
      <c r="P30" s="75" t="s">
        <v>56</v>
      </c>
      <c r="Q30" s="75" t="s">
        <v>56</v>
      </c>
      <c r="R30" s="75"/>
      <c r="S30" s="75"/>
      <c r="T30" s="75"/>
      <c r="U30" s="75"/>
      <c r="V30" s="75"/>
      <c r="W30" s="75"/>
      <c r="X30" s="75"/>
      <c r="Y30" s="75"/>
      <c r="Z30" s="22"/>
      <c r="AA30" s="22"/>
      <c r="AB30" s="22"/>
    </row>
    <row r="31" spans="1:28" s="5" customFormat="1" ht="12.5" x14ac:dyDescent="0.35">
      <c r="A31" s="1" t="s">
        <v>83</v>
      </c>
      <c r="B31" s="17"/>
      <c r="C31" s="17"/>
      <c r="D31" s="17" t="str">
        <f t="shared" si="1"/>
        <v/>
      </c>
      <c r="E31" s="17"/>
      <c r="F31" s="17" t="str">
        <f t="shared" si="2"/>
        <v/>
      </c>
      <c r="G31" s="14"/>
      <c r="H31" s="17"/>
      <c r="I31" s="17"/>
      <c r="J31" s="14"/>
      <c r="K31" s="17"/>
      <c r="L31" s="77" t="s">
        <v>56</v>
      </c>
      <c r="M31" s="17" t="s">
        <v>56</v>
      </c>
      <c r="N31" s="17"/>
      <c r="O31" s="17"/>
      <c r="P31" s="77" t="s">
        <v>56</v>
      </c>
      <c r="Q31" s="77" t="s">
        <v>56</v>
      </c>
      <c r="R31" s="77"/>
      <c r="S31" s="77"/>
      <c r="T31" s="77"/>
      <c r="U31" s="77"/>
      <c r="V31" s="77"/>
      <c r="W31" s="77"/>
      <c r="X31" s="77"/>
      <c r="Y31" s="77"/>
      <c r="Z31" s="17"/>
      <c r="AA31" s="17"/>
      <c r="AB31" s="17"/>
    </row>
    <row r="32" spans="1:28" s="5" customFormat="1" ht="12.5" x14ac:dyDescent="0.35">
      <c r="A32" s="3" t="s">
        <v>84</v>
      </c>
      <c r="B32" s="14"/>
      <c r="C32" s="14"/>
      <c r="D32" s="14" t="str">
        <f t="shared" si="1"/>
        <v/>
      </c>
      <c r="E32" s="14"/>
      <c r="F32" s="14" t="str">
        <f t="shared" si="2"/>
        <v/>
      </c>
      <c r="G32" s="14"/>
      <c r="H32" s="14"/>
      <c r="I32" s="14"/>
      <c r="J32" s="21"/>
      <c r="K32" s="14"/>
      <c r="L32" s="78" t="s">
        <v>56</v>
      </c>
      <c r="M32" s="14" t="s">
        <v>56</v>
      </c>
      <c r="N32" s="14"/>
      <c r="O32" s="14"/>
      <c r="P32" s="78" t="s">
        <v>56</v>
      </c>
      <c r="Q32" s="78" t="s">
        <v>56</v>
      </c>
      <c r="R32" s="78"/>
      <c r="S32" s="78"/>
      <c r="T32" s="78"/>
      <c r="U32" s="78"/>
      <c r="V32" s="78"/>
      <c r="W32" s="78"/>
      <c r="X32" s="78"/>
      <c r="Y32" s="78"/>
      <c r="Z32" s="14"/>
      <c r="AA32" s="14"/>
      <c r="AB32" s="14"/>
    </row>
    <row r="33" spans="1:28" s="5" customFormat="1" ht="12.5" x14ac:dyDescent="0.35">
      <c r="A33" s="6" t="s">
        <v>85</v>
      </c>
      <c r="B33" s="13">
        <v>96557</v>
      </c>
      <c r="C33" s="13">
        <v>83470</v>
      </c>
      <c r="D33" s="38">
        <f t="shared" si="1"/>
        <v>0.15678686953396426</v>
      </c>
      <c r="E33" s="13">
        <v>50062</v>
      </c>
      <c r="F33" s="38">
        <f t="shared" si="2"/>
        <v>0.92874835204346606</v>
      </c>
      <c r="G33" s="14"/>
      <c r="H33" s="13">
        <v>199444</v>
      </c>
      <c r="I33" s="13">
        <v>149073.92946393875</v>
      </c>
      <c r="K33" s="13">
        <v>111224</v>
      </c>
      <c r="L33" s="73">
        <v>95075</v>
      </c>
      <c r="M33" s="13">
        <v>90787</v>
      </c>
      <c r="N33" s="13">
        <v>142111.78038988</v>
      </c>
      <c r="O33" s="158">
        <v>86377</v>
      </c>
      <c r="P33" s="73">
        <v>79611</v>
      </c>
      <c r="Q33" s="73">
        <v>68640</v>
      </c>
      <c r="R33" s="73">
        <v>96099</v>
      </c>
      <c r="S33" s="73">
        <v>127608.6083423813</v>
      </c>
      <c r="T33" s="73">
        <v>114329</v>
      </c>
      <c r="U33" s="73">
        <v>104420</v>
      </c>
      <c r="V33" s="73">
        <v>108786</v>
      </c>
      <c r="W33" s="73">
        <v>105832</v>
      </c>
      <c r="X33" s="73">
        <v>83470</v>
      </c>
      <c r="Y33" s="73">
        <v>84840</v>
      </c>
      <c r="Z33" s="13">
        <v>58371</v>
      </c>
      <c r="AA33" s="13">
        <v>50062</v>
      </c>
      <c r="AB33" s="13">
        <v>96557</v>
      </c>
    </row>
    <row r="34" spans="1:28" s="5" customFormat="1" ht="12.5" x14ac:dyDescent="0.35">
      <c r="A34" s="6" t="s">
        <v>86</v>
      </c>
      <c r="B34" s="13">
        <v>9359</v>
      </c>
      <c r="C34" s="13">
        <v>6888</v>
      </c>
      <c r="D34" s="38">
        <f t="shared" si="1"/>
        <v>0.3587398373983739</v>
      </c>
      <c r="E34" s="13">
        <v>10739</v>
      </c>
      <c r="F34" s="38">
        <f t="shared" si="2"/>
        <v>-0.12850358506378623</v>
      </c>
      <c r="G34" s="14"/>
      <c r="H34" s="13">
        <v>8318</v>
      </c>
      <c r="I34" s="13">
        <v>24268.729569479208</v>
      </c>
      <c r="K34" s="13">
        <v>6201</v>
      </c>
      <c r="L34" s="73">
        <v>5693</v>
      </c>
      <c r="M34" s="13">
        <v>6372</v>
      </c>
      <c r="N34" s="13">
        <v>4825</v>
      </c>
      <c r="O34" s="158">
        <v>5368</v>
      </c>
      <c r="P34" s="73">
        <v>7158</v>
      </c>
      <c r="Q34" s="73">
        <v>7003</v>
      </c>
      <c r="R34" s="73">
        <v>3734</v>
      </c>
      <c r="S34" s="73">
        <v>5278</v>
      </c>
      <c r="T34" s="73">
        <v>6560</v>
      </c>
      <c r="U34" s="73">
        <v>8109</v>
      </c>
      <c r="V34" s="73">
        <v>7895</v>
      </c>
      <c r="W34" s="73">
        <v>8582</v>
      </c>
      <c r="X34" s="73">
        <v>6888</v>
      </c>
      <c r="Y34" s="73">
        <v>9314.3263855547593</v>
      </c>
      <c r="Z34" s="13">
        <v>8810</v>
      </c>
      <c r="AA34" s="13">
        <v>10739</v>
      </c>
      <c r="AB34" s="13">
        <v>9359</v>
      </c>
    </row>
    <row r="35" spans="1:28" s="5" customFormat="1" ht="12.5" x14ac:dyDescent="0.35">
      <c r="A35" s="6" t="s">
        <v>87</v>
      </c>
      <c r="B35" s="13">
        <v>1206</v>
      </c>
      <c r="C35" s="13">
        <v>8640</v>
      </c>
      <c r="D35" s="38">
        <f t="shared" si="1"/>
        <v>-0.86041666666666661</v>
      </c>
      <c r="E35" s="13">
        <v>5679</v>
      </c>
      <c r="F35" s="38">
        <f t="shared" si="2"/>
        <v>-0.78763866877971478</v>
      </c>
      <c r="G35" s="14"/>
      <c r="H35" s="13">
        <v>2050</v>
      </c>
      <c r="I35" s="13">
        <v>8906.5305872698718</v>
      </c>
      <c r="K35" s="13">
        <v>4331</v>
      </c>
      <c r="L35" s="73">
        <v>12041</v>
      </c>
      <c r="M35" s="13">
        <v>11490</v>
      </c>
      <c r="N35" s="13">
        <v>6435</v>
      </c>
      <c r="O35" s="158">
        <v>2282</v>
      </c>
      <c r="P35" s="73">
        <v>4961</v>
      </c>
      <c r="Q35" s="73">
        <v>6312</v>
      </c>
      <c r="R35" s="73">
        <v>5444</v>
      </c>
      <c r="S35" s="73">
        <v>12886.63128205551</v>
      </c>
      <c r="T35" s="73">
        <v>12749</v>
      </c>
      <c r="U35" s="73">
        <v>2954</v>
      </c>
      <c r="V35" s="73">
        <v>30645</v>
      </c>
      <c r="W35" s="73">
        <v>25336</v>
      </c>
      <c r="X35" s="73">
        <v>8640</v>
      </c>
      <c r="Y35" s="73">
        <v>7086</v>
      </c>
      <c r="Z35" s="13">
        <v>5055</v>
      </c>
      <c r="AA35" s="13">
        <v>5679</v>
      </c>
      <c r="AB35" s="13">
        <v>1206</v>
      </c>
    </row>
    <row r="36" spans="1:28" s="5" customFormat="1" ht="12.5" x14ac:dyDescent="0.35">
      <c r="A36" s="6" t="s">
        <v>88</v>
      </c>
      <c r="B36" s="13">
        <v>289067</v>
      </c>
      <c r="C36" s="13">
        <v>235583</v>
      </c>
      <c r="D36" s="38">
        <f t="shared" si="1"/>
        <v>0.22702826604636162</v>
      </c>
      <c r="E36" s="13">
        <v>291229</v>
      </c>
      <c r="F36" s="38">
        <f t="shared" si="2"/>
        <v>-7.4237112375484804E-3</v>
      </c>
      <c r="G36" s="14"/>
      <c r="H36" s="13">
        <v>326680</v>
      </c>
      <c r="I36" s="13">
        <v>195861.00950999997</v>
      </c>
      <c r="K36" s="13">
        <v>281967</v>
      </c>
      <c r="L36" s="73">
        <v>277821</v>
      </c>
      <c r="M36" s="13">
        <v>280853</v>
      </c>
      <c r="N36" s="13">
        <v>218820</v>
      </c>
      <c r="O36" s="158">
        <v>150526</v>
      </c>
      <c r="P36" s="73">
        <v>110417</v>
      </c>
      <c r="Q36" s="73">
        <v>112204</v>
      </c>
      <c r="R36" s="73">
        <v>63633</v>
      </c>
      <c r="S36" s="73">
        <v>69141</v>
      </c>
      <c r="T36" s="73">
        <v>66059</v>
      </c>
      <c r="U36" s="73">
        <v>126035</v>
      </c>
      <c r="V36" s="73">
        <v>185219</v>
      </c>
      <c r="W36" s="73">
        <v>232305</v>
      </c>
      <c r="X36" s="73">
        <v>235583</v>
      </c>
      <c r="Y36" s="73">
        <v>264690.81858999998</v>
      </c>
      <c r="Z36" s="13">
        <v>257911</v>
      </c>
      <c r="AA36" s="13">
        <v>291229</v>
      </c>
      <c r="AB36" s="13">
        <v>289067</v>
      </c>
    </row>
    <row r="37" spans="1:28" s="5" customFormat="1" ht="12.5" outlineLevel="1" x14ac:dyDescent="0.35">
      <c r="A37" s="6" t="s">
        <v>89</v>
      </c>
      <c r="B37" s="13">
        <v>0</v>
      </c>
      <c r="C37" s="13">
        <v>0</v>
      </c>
      <c r="D37" s="38" t="str">
        <f t="shared" si="1"/>
        <v/>
      </c>
      <c r="E37" s="13">
        <v>0</v>
      </c>
      <c r="F37" s="38" t="str">
        <f t="shared" si="2"/>
        <v/>
      </c>
      <c r="G37" s="14"/>
      <c r="H37" s="13">
        <v>0</v>
      </c>
      <c r="I37" s="13">
        <v>0</v>
      </c>
      <c r="K37" s="13">
        <v>0</v>
      </c>
      <c r="L37" s="73">
        <v>0</v>
      </c>
      <c r="M37" s="13">
        <v>0</v>
      </c>
      <c r="N37" s="13">
        <v>0</v>
      </c>
      <c r="O37" s="13">
        <v>0</v>
      </c>
      <c r="P37" s="73">
        <v>0</v>
      </c>
      <c r="Q37" s="73">
        <v>0</v>
      </c>
      <c r="R37" s="73"/>
      <c r="S37" s="73">
        <v>0</v>
      </c>
      <c r="T37" s="73">
        <v>0</v>
      </c>
      <c r="U37" s="73">
        <v>0</v>
      </c>
      <c r="V37" s="73">
        <v>0</v>
      </c>
      <c r="W37" s="73">
        <v>0</v>
      </c>
      <c r="X37" s="73">
        <v>0</v>
      </c>
      <c r="Y37" s="73">
        <v>0</v>
      </c>
      <c r="Z37" s="13">
        <v>0</v>
      </c>
      <c r="AA37" s="13">
        <v>0</v>
      </c>
      <c r="AB37" s="13">
        <v>0</v>
      </c>
    </row>
    <row r="38" spans="1:28" s="5" customFormat="1" ht="12.5" x14ac:dyDescent="0.35">
      <c r="A38" s="6" t="s">
        <v>90</v>
      </c>
      <c r="B38" s="126">
        <v>0</v>
      </c>
      <c r="C38" s="126">
        <v>0</v>
      </c>
      <c r="D38" s="38" t="str">
        <f t="shared" si="1"/>
        <v/>
      </c>
      <c r="E38" s="13">
        <v>0</v>
      </c>
      <c r="F38" s="38" t="str">
        <f t="shared" si="2"/>
        <v/>
      </c>
      <c r="G38" s="14"/>
      <c r="H38" s="13">
        <v>11252</v>
      </c>
      <c r="I38" s="13">
        <v>15006.112070000001</v>
      </c>
      <c r="K38" s="13">
        <v>11252</v>
      </c>
      <c r="L38" s="73">
        <v>0</v>
      </c>
      <c r="M38" s="13">
        <v>0</v>
      </c>
      <c r="N38" s="13">
        <v>862</v>
      </c>
      <c r="O38" s="13">
        <v>862</v>
      </c>
      <c r="P38" s="73">
        <v>0</v>
      </c>
      <c r="Q38" s="73">
        <v>0</v>
      </c>
      <c r="R38" s="73">
        <v>0</v>
      </c>
      <c r="S38" s="73">
        <v>0</v>
      </c>
      <c r="T38" s="73">
        <v>0</v>
      </c>
      <c r="U38" s="73">
        <v>0</v>
      </c>
      <c r="V38" s="73">
        <v>3015</v>
      </c>
      <c r="W38" s="73">
        <v>12059</v>
      </c>
      <c r="X38" s="73">
        <v>0</v>
      </c>
      <c r="Y38" s="73">
        <v>0</v>
      </c>
      <c r="Z38" s="126">
        <v>0</v>
      </c>
      <c r="AA38" s="126">
        <v>0</v>
      </c>
      <c r="AB38" s="126">
        <v>0</v>
      </c>
    </row>
    <row r="39" spans="1:28" s="5" customFormat="1" ht="12.5" x14ac:dyDescent="0.35">
      <c r="A39" s="6" t="s">
        <v>71</v>
      </c>
      <c r="B39" s="13">
        <v>0</v>
      </c>
      <c r="C39" s="13">
        <v>0</v>
      </c>
      <c r="D39" s="38" t="str">
        <f t="shared" si="1"/>
        <v/>
      </c>
      <c r="E39" s="13">
        <v>0</v>
      </c>
      <c r="F39" s="38" t="str">
        <f t="shared" si="2"/>
        <v/>
      </c>
      <c r="G39" s="14"/>
      <c r="H39" s="13">
        <v>7175</v>
      </c>
      <c r="I39" s="13">
        <v>0</v>
      </c>
      <c r="K39" s="13">
        <v>14783</v>
      </c>
      <c r="L39" s="73">
        <v>10757</v>
      </c>
      <c r="M39" s="13">
        <v>9120</v>
      </c>
      <c r="N39" s="13">
        <v>7674</v>
      </c>
      <c r="O39" s="13">
        <v>7739</v>
      </c>
      <c r="P39" s="73">
        <v>7479</v>
      </c>
      <c r="Q39" s="73">
        <v>4725</v>
      </c>
      <c r="R39" s="73">
        <v>4698</v>
      </c>
      <c r="S39" s="73">
        <v>2457</v>
      </c>
      <c r="T39" s="73">
        <v>327</v>
      </c>
      <c r="U39" s="73">
        <v>332</v>
      </c>
      <c r="V39" s="73">
        <v>0</v>
      </c>
      <c r="W39" s="73">
        <v>0</v>
      </c>
      <c r="X39" s="73">
        <v>0</v>
      </c>
      <c r="Y39" s="73">
        <v>0</v>
      </c>
      <c r="Z39" s="13">
        <v>0</v>
      </c>
      <c r="AA39" s="13">
        <v>0</v>
      </c>
      <c r="AB39" s="13">
        <v>0</v>
      </c>
    </row>
    <row r="40" spans="1:28" s="5" customFormat="1" ht="12.5" x14ac:dyDescent="0.35">
      <c r="A40" s="6" t="s">
        <v>91</v>
      </c>
      <c r="B40" s="13">
        <v>2593</v>
      </c>
      <c r="C40" s="13">
        <v>2968</v>
      </c>
      <c r="D40" s="38">
        <f t="shared" si="1"/>
        <v>-0.12634770889487867</v>
      </c>
      <c r="E40" s="13">
        <v>2078</v>
      </c>
      <c r="F40" s="38">
        <f t="shared" si="2"/>
        <v>0.24783445620789224</v>
      </c>
      <c r="G40" s="14"/>
      <c r="H40" s="13">
        <v>2228</v>
      </c>
      <c r="I40" s="13">
        <v>2650.3224599999999</v>
      </c>
      <c r="K40" s="13">
        <v>2577</v>
      </c>
      <c r="L40" s="73">
        <v>1743</v>
      </c>
      <c r="M40" s="13">
        <v>1284</v>
      </c>
      <c r="N40" s="13">
        <v>969</v>
      </c>
      <c r="O40" s="13">
        <v>1316</v>
      </c>
      <c r="P40" s="73">
        <v>1336</v>
      </c>
      <c r="Q40" s="73">
        <v>1294</v>
      </c>
      <c r="R40" s="73">
        <v>2650</v>
      </c>
      <c r="S40" s="73">
        <v>3568</v>
      </c>
      <c r="T40" s="73">
        <v>3970</v>
      </c>
      <c r="U40" s="73">
        <v>3514</v>
      </c>
      <c r="V40" s="73">
        <v>3110</v>
      </c>
      <c r="W40" s="73">
        <v>3064.3101299999998</v>
      </c>
      <c r="X40" s="73">
        <v>2968</v>
      </c>
      <c r="Y40" s="73">
        <v>2966.53314</v>
      </c>
      <c r="Z40" s="13">
        <v>2758</v>
      </c>
      <c r="AA40" s="13">
        <v>2078</v>
      </c>
      <c r="AB40" s="13">
        <v>2593</v>
      </c>
    </row>
    <row r="41" spans="1:28" s="5" customFormat="1" ht="12.5" x14ac:dyDescent="0.35">
      <c r="A41" s="6" t="s">
        <v>92</v>
      </c>
      <c r="B41" s="13">
        <v>1717</v>
      </c>
      <c r="C41" s="13">
        <v>0</v>
      </c>
      <c r="D41" s="38" t="str">
        <f t="shared" si="1"/>
        <v/>
      </c>
      <c r="E41" s="13">
        <v>0</v>
      </c>
      <c r="F41" s="38" t="str">
        <f t="shared" si="2"/>
        <v/>
      </c>
      <c r="G41" s="14"/>
      <c r="H41" s="13">
        <v>232</v>
      </c>
      <c r="I41" s="13">
        <v>309.40474000000006</v>
      </c>
      <c r="K41" s="143">
        <v>192</v>
      </c>
      <c r="L41" s="143">
        <v>158</v>
      </c>
      <c r="M41" s="143">
        <v>124</v>
      </c>
      <c r="N41" s="143">
        <v>125</v>
      </c>
      <c r="O41" s="13">
        <v>37</v>
      </c>
      <c r="P41" s="73">
        <v>28</v>
      </c>
      <c r="Q41" s="73">
        <v>22</v>
      </c>
      <c r="R41" s="73">
        <v>16</v>
      </c>
      <c r="S41" s="73">
        <v>9</v>
      </c>
      <c r="T41" s="73">
        <v>5</v>
      </c>
      <c r="U41" s="73">
        <v>1</v>
      </c>
      <c r="V41" s="73">
        <v>0</v>
      </c>
      <c r="W41" s="73">
        <v>0</v>
      </c>
      <c r="X41" s="73">
        <v>0</v>
      </c>
      <c r="Y41" s="73">
        <v>0</v>
      </c>
      <c r="Z41" s="13">
        <v>0</v>
      </c>
      <c r="AA41" s="13">
        <v>0</v>
      </c>
      <c r="AB41" s="13">
        <v>1717</v>
      </c>
    </row>
    <row r="42" spans="1:28" s="5" customFormat="1" ht="12.5" x14ac:dyDescent="0.35">
      <c r="A42" s="6" t="s">
        <v>93</v>
      </c>
      <c r="B42" s="13">
        <v>21498</v>
      </c>
      <c r="C42" s="13">
        <v>17347</v>
      </c>
      <c r="D42" s="38">
        <f t="shared" si="1"/>
        <v>0.2392920966161296</v>
      </c>
      <c r="E42" s="13">
        <v>19581</v>
      </c>
      <c r="F42" s="38">
        <f t="shared" si="2"/>
        <v>9.790102650528576E-2</v>
      </c>
      <c r="G42" s="14"/>
      <c r="H42" s="13">
        <v>33488</v>
      </c>
      <c r="I42" s="13">
        <v>68085.894444993828</v>
      </c>
      <c r="K42" s="143">
        <v>20276</v>
      </c>
      <c r="L42" s="143">
        <v>17769</v>
      </c>
      <c r="M42" s="143">
        <v>17955</v>
      </c>
      <c r="N42" s="143">
        <v>40149</v>
      </c>
      <c r="O42" s="13">
        <v>27716</v>
      </c>
      <c r="P42" s="73">
        <v>13116</v>
      </c>
      <c r="Q42" s="73">
        <v>23043</v>
      </c>
      <c r="R42" s="73">
        <v>22153</v>
      </c>
      <c r="S42" s="73">
        <v>25157</v>
      </c>
      <c r="T42" s="73">
        <v>22324</v>
      </c>
      <c r="U42" s="73">
        <v>11985</v>
      </c>
      <c r="V42" s="73">
        <v>26838</v>
      </c>
      <c r="W42" s="73">
        <v>11995</v>
      </c>
      <c r="X42" s="73">
        <v>17347</v>
      </c>
      <c r="Y42" s="73">
        <v>24185</v>
      </c>
      <c r="Z42" s="13">
        <v>17093</v>
      </c>
      <c r="AA42" s="13">
        <v>19581</v>
      </c>
      <c r="AB42" s="13">
        <v>21498</v>
      </c>
    </row>
    <row r="43" spans="1:28" s="5" customFormat="1" ht="12.5" x14ac:dyDescent="0.35">
      <c r="A43" s="6" t="s">
        <v>193</v>
      </c>
      <c r="B43" s="13">
        <v>0</v>
      </c>
      <c r="C43" s="13">
        <v>17973</v>
      </c>
      <c r="D43" s="38">
        <f t="shared" si="1"/>
        <v>-1</v>
      </c>
      <c r="E43" s="13">
        <v>0</v>
      </c>
      <c r="F43" s="38" t="str">
        <f t="shared" si="2"/>
        <v/>
      </c>
      <c r="G43" s="14"/>
      <c r="H43" s="13"/>
      <c r="I43" s="13"/>
      <c r="K43" s="143"/>
      <c r="L43" s="143"/>
      <c r="M43" s="143"/>
      <c r="N43" s="143"/>
      <c r="O43" s="13"/>
      <c r="P43" s="73"/>
      <c r="Q43" s="73"/>
      <c r="R43" s="73"/>
      <c r="S43" s="73"/>
      <c r="T43" s="73"/>
      <c r="U43" s="73"/>
      <c r="V43" s="73"/>
      <c r="W43" s="73">
        <v>14633</v>
      </c>
      <c r="X43" s="73">
        <v>17973</v>
      </c>
      <c r="Y43" s="73">
        <v>0</v>
      </c>
      <c r="Z43" s="13">
        <v>0</v>
      </c>
      <c r="AA43" s="13">
        <v>0</v>
      </c>
      <c r="AB43" s="13">
        <v>0</v>
      </c>
    </row>
    <row r="44" spans="1:28" s="9" customFormat="1" ht="12.5" x14ac:dyDescent="0.35">
      <c r="A44" s="8" t="s">
        <v>94</v>
      </c>
      <c r="B44" s="15">
        <v>421997</v>
      </c>
      <c r="C44" s="15">
        <v>372869</v>
      </c>
      <c r="D44" s="40">
        <f t="shared" si="1"/>
        <v>0.13175672957526641</v>
      </c>
      <c r="E44" s="15">
        <v>379368</v>
      </c>
      <c r="F44" s="40">
        <f t="shared" si="2"/>
        <v>0.11236846544779744</v>
      </c>
      <c r="G44" s="16"/>
      <c r="H44" s="15">
        <v>591304</v>
      </c>
      <c r="I44" s="15">
        <v>448846.41603568167</v>
      </c>
      <c r="J44" s="5"/>
      <c r="K44" s="74">
        <v>452808</v>
      </c>
      <c r="L44" s="74">
        <v>421057</v>
      </c>
      <c r="M44" s="74">
        <v>417985</v>
      </c>
      <c r="N44" s="74">
        <v>421970.78038988</v>
      </c>
      <c r="O44" s="74">
        <v>282223</v>
      </c>
      <c r="P44" s="74">
        <v>224106</v>
      </c>
      <c r="Q44" s="74">
        <v>223243</v>
      </c>
      <c r="R44" s="74">
        <v>198427</v>
      </c>
      <c r="S44" s="74">
        <v>246105.23962443683</v>
      </c>
      <c r="T44" s="74">
        <v>226323</v>
      </c>
      <c r="U44" s="74">
        <v>257350</v>
      </c>
      <c r="V44" s="74">
        <v>365508</v>
      </c>
      <c r="W44" s="74">
        <v>413806.31013</v>
      </c>
      <c r="X44" s="74">
        <v>372869</v>
      </c>
      <c r="Y44" s="74">
        <v>393082.67811555474</v>
      </c>
      <c r="Z44" s="15">
        <v>349998</v>
      </c>
      <c r="AA44" s="15">
        <v>379368</v>
      </c>
      <c r="AB44" s="15">
        <v>421997</v>
      </c>
    </row>
    <row r="45" spans="1:28" s="5" customFormat="1" ht="3.75" customHeight="1" x14ac:dyDescent="0.35">
      <c r="A45" s="7"/>
      <c r="B45" s="22"/>
      <c r="C45" s="22"/>
      <c r="D45" s="22" t="str">
        <f t="shared" si="1"/>
        <v/>
      </c>
      <c r="E45" s="22"/>
      <c r="F45" s="22" t="str">
        <f t="shared" si="2"/>
        <v/>
      </c>
      <c r="G45" s="22"/>
      <c r="H45" s="22"/>
      <c r="I45" s="22"/>
      <c r="K45" s="22"/>
      <c r="L45" s="75" t="s">
        <v>56</v>
      </c>
      <c r="M45" s="22" t="s">
        <v>56</v>
      </c>
      <c r="N45" s="22"/>
      <c r="O45" s="22"/>
      <c r="P45" s="75" t="s">
        <v>56</v>
      </c>
      <c r="Q45" s="75" t="s">
        <v>56</v>
      </c>
      <c r="R45" s="75"/>
      <c r="S45" s="75"/>
      <c r="T45" s="75"/>
      <c r="U45" s="75"/>
      <c r="V45" s="75"/>
      <c r="W45" s="75"/>
      <c r="X45" s="75"/>
      <c r="Y45" s="75"/>
      <c r="Z45" s="22"/>
      <c r="AA45" s="22"/>
      <c r="AB45" s="22"/>
    </row>
    <row r="46" spans="1:28" s="5" customFormat="1" ht="12.5" x14ac:dyDescent="0.35">
      <c r="A46" s="3" t="s">
        <v>95</v>
      </c>
      <c r="B46" s="13"/>
      <c r="C46" s="13"/>
      <c r="D46" s="13" t="str">
        <f t="shared" si="1"/>
        <v/>
      </c>
      <c r="E46" s="13"/>
      <c r="F46" s="13" t="str">
        <f t="shared" si="2"/>
        <v/>
      </c>
      <c r="G46" s="14"/>
      <c r="H46" s="13"/>
      <c r="I46" s="13"/>
      <c r="K46" s="13">
        <v>0</v>
      </c>
      <c r="L46" s="73" t="s">
        <v>56</v>
      </c>
      <c r="M46" s="13" t="s">
        <v>56</v>
      </c>
      <c r="N46" s="13"/>
      <c r="O46" s="13"/>
      <c r="P46" s="73" t="s">
        <v>56</v>
      </c>
      <c r="Q46" s="73" t="s">
        <v>56</v>
      </c>
      <c r="R46" s="73"/>
      <c r="S46" s="73"/>
      <c r="T46" s="73"/>
      <c r="U46" s="73"/>
      <c r="V46" s="73"/>
      <c r="W46" s="73"/>
      <c r="X46" s="73"/>
      <c r="Y46" s="73"/>
      <c r="Z46" s="13"/>
      <c r="AA46" s="13"/>
      <c r="AB46" s="13"/>
    </row>
    <row r="47" spans="1:28" s="5" customFormat="1" ht="12.5" x14ac:dyDescent="0.35">
      <c r="A47" s="6" t="s">
        <v>88</v>
      </c>
      <c r="B47" s="13">
        <v>357199</v>
      </c>
      <c r="C47" s="13">
        <v>399722</v>
      </c>
      <c r="D47" s="38">
        <f t="shared" si="1"/>
        <v>-0.10638143509739273</v>
      </c>
      <c r="E47" s="13">
        <v>399862</v>
      </c>
      <c r="F47" s="38">
        <f t="shared" si="2"/>
        <v>-0.10669430953679016</v>
      </c>
      <c r="G47" s="14"/>
      <c r="H47" s="13">
        <v>269856</v>
      </c>
      <c r="I47" s="13">
        <v>328808.1568</v>
      </c>
      <c r="K47" s="13">
        <v>224280</v>
      </c>
      <c r="L47" s="73">
        <v>667312</v>
      </c>
      <c r="M47" s="13">
        <v>624166</v>
      </c>
      <c r="N47" s="13">
        <v>567067</v>
      </c>
      <c r="O47" s="13">
        <v>541325</v>
      </c>
      <c r="P47" s="73">
        <v>519387</v>
      </c>
      <c r="Q47" s="73">
        <v>515255</v>
      </c>
      <c r="R47" s="73">
        <v>509913</v>
      </c>
      <c r="S47" s="73">
        <v>510938</v>
      </c>
      <c r="T47" s="73">
        <v>528658</v>
      </c>
      <c r="U47" s="73">
        <v>475705</v>
      </c>
      <c r="V47" s="73">
        <v>394818</v>
      </c>
      <c r="W47" s="73">
        <v>397976</v>
      </c>
      <c r="X47" s="73">
        <v>399722</v>
      </c>
      <c r="Y47" s="73">
        <v>394515.45852999995</v>
      </c>
      <c r="Z47" s="13">
        <v>357732</v>
      </c>
      <c r="AA47" s="13">
        <v>399862</v>
      </c>
      <c r="AB47" s="13">
        <v>357199</v>
      </c>
    </row>
    <row r="48" spans="1:28" s="5" customFormat="1" ht="12.5" x14ac:dyDescent="0.35">
      <c r="A48" s="6" t="s">
        <v>71</v>
      </c>
      <c r="B48" s="13">
        <v>0</v>
      </c>
      <c r="C48" s="13">
        <v>0</v>
      </c>
      <c r="D48" s="38" t="str">
        <f t="shared" si="1"/>
        <v/>
      </c>
      <c r="E48" s="13">
        <v>0</v>
      </c>
      <c r="F48" s="38" t="str">
        <f t="shared" si="2"/>
        <v/>
      </c>
      <c r="G48" s="14"/>
      <c r="H48" s="13">
        <v>0</v>
      </c>
      <c r="I48" s="13">
        <v>0</v>
      </c>
      <c r="K48" s="13">
        <v>4293</v>
      </c>
      <c r="L48" s="73">
        <v>847</v>
      </c>
      <c r="M48" s="13">
        <v>1087</v>
      </c>
      <c r="N48" s="13">
        <v>507</v>
      </c>
      <c r="O48" s="13">
        <v>845</v>
      </c>
      <c r="P48" s="73">
        <v>2715</v>
      </c>
      <c r="Q48" s="73">
        <v>1444</v>
      </c>
      <c r="R48" s="73">
        <v>576</v>
      </c>
      <c r="S48" s="73">
        <v>454</v>
      </c>
      <c r="T48" s="73">
        <v>0</v>
      </c>
      <c r="U48" s="73">
        <v>0</v>
      </c>
      <c r="V48" s="73">
        <v>0</v>
      </c>
      <c r="W48" s="73">
        <v>0</v>
      </c>
      <c r="X48" s="73">
        <v>0</v>
      </c>
      <c r="Y48" s="73">
        <v>0</v>
      </c>
      <c r="Z48" s="13">
        <v>0</v>
      </c>
      <c r="AA48" s="13">
        <v>0</v>
      </c>
      <c r="AB48" s="13">
        <v>0</v>
      </c>
    </row>
    <row r="49" spans="1:28" s="5" customFormat="1" ht="12.5" x14ac:dyDescent="0.35">
      <c r="A49" s="6" t="s">
        <v>96</v>
      </c>
      <c r="B49" s="13">
        <v>5002</v>
      </c>
      <c r="C49" s="13">
        <v>1930</v>
      </c>
      <c r="D49" s="38">
        <f t="shared" si="1"/>
        <v>1.5917098445595856</v>
      </c>
      <c r="E49" s="13">
        <v>4317</v>
      </c>
      <c r="F49" s="38">
        <f t="shared" si="2"/>
        <v>0.15867500579105864</v>
      </c>
      <c r="G49" s="14"/>
      <c r="H49" s="13">
        <v>362</v>
      </c>
      <c r="I49" s="13">
        <v>479.45549</v>
      </c>
      <c r="K49" s="13">
        <v>362</v>
      </c>
      <c r="L49" s="73">
        <v>362</v>
      </c>
      <c r="M49" s="13">
        <v>374</v>
      </c>
      <c r="N49" s="13">
        <v>378</v>
      </c>
      <c r="O49" s="13">
        <v>382</v>
      </c>
      <c r="P49" s="73">
        <v>385</v>
      </c>
      <c r="Q49" s="73">
        <v>388</v>
      </c>
      <c r="R49" s="73">
        <v>144</v>
      </c>
      <c r="S49" s="73">
        <v>147</v>
      </c>
      <c r="T49" s="73">
        <v>150</v>
      </c>
      <c r="U49" s="73">
        <v>152</v>
      </c>
      <c r="V49" s="73">
        <v>1924</v>
      </c>
      <c r="W49" s="73">
        <v>1930.258</v>
      </c>
      <c r="X49" s="73">
        <v>1930</v>
      </c>
      <c r="Y49" s="73">
        <v>1104.0443500000001</v>
      </c>
      <c r="Z49" s="13">
        <v>4317</v>
      </c>
      <c r="AA49" s="13">
        <v>4317</v>
      </c>
      <c r="AB49" s="13">
        <v>5002</v>
      </c>
    </row>
    <row r="50" spans="1:28" s="5" customFormat="1" ht="12.5" x14ac:dyDescent="0.35">
      <c r="A50" s="6" t="s">
        <v>91</v>
      </c>
      <c r="B50" s="13">
        <v>2862.1696099999999</v>
      </c>
      <c r="C50" s="13">
        <v>6152</v>
      </c>
      <c r="D50" s="38">
        <f t="shared" si="1"/>
        <v>-0.53475786573472051</v>
      </c>
      <c r="E50" s="13">
        <v>4066</v>
      </c>
      <c r="F50" s="38">
        <f t="shared" si="2"/>
        <v>-0.29607240285292669</v>
      </c>
      <c r="G50" s="14"/>
      <c r="H50" s="13">
        <v>844</v>
      </c>
      <c r="I50" s="13">
        <v>2780.7626499999997</v>
      </c>
      <c r="K50" s="13">
        <v>1866</v>
      </c>
      <c r="L50" s="73">
        <v>1285</v>
      </c>
      <c r="M50" s="13">
        <v>1096</v>
      </c>
      <c r="N50" s="13">
        <v>906</v>
      </c>
      <c r="O50" s="13">
        <v>3131</v>
      </c>
      <c r="P50" s="73">
        <v>2790</v>
      </c>
      <c r="Q50" s="73">
        <v>3865</v>
      </c>
      <c r="R50" s="73">
        <v>8880</v>
      </c>
      <c r="S50" s="73">
        <v>8178</v>
      </c>
      <c r="T50" s="73">
        <v>8706</v>
      </c>
      <c r="U50" s="73">
        <v>8037</v>
      </c>
      <c r="V50" s="73">
        <v>7266</v>
      </c>
      <c r="W50" s="73">
        <v>6246.8019199999999</v>
      </c>
      <c r="X50" s="73">
        <v>6152</v>
      </c>
      <c r="Y50" s="73">
        <v>5353.1945900000001</v>
      </c>
      <c r="Z50" s="13">
        <v>4021</v>
      </c>
      <c r="AA50" s="13">
        <v>4066</v>
      </c>
      <c r="AB50" s="13">
        <v>2862.1696099999999</v>
      </c>
    </row>
    <row r="51" spans="1:28" s="5" customFormat="1" ht="12.5" x14ac:dyDescent="0.35">
      <c r="A51" s="6" t="s">
        <v>215</v>
      </c>
      <c r="B51" s="13">
        <v>3218</v>
      </c>
      <c r="C51" s="13"/>
      <c r="D51" s="38" t="str">
        <f t="shared" si="1"/>
        <v/>
      </c>
      <c r="E51" s="13"/>
      <c r="F51" s="38" t="str">
        <f t="shared" si="2"/>
        <v/>
      </c>
      <c r="G51" s="14"/>
      <c r="H51" s="13"/>
      <c r="I51" s="13"/>
      <c r="K51" s="13"/>
      <c r="L51" s="73"/>
      <c r="M51" s="13"/>
      <c r="N51" s="13"/>
      <c r="O51" s="1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13"/>
      <c r="AA51" s="13"/>
      <c r="AB51" s="13">
        <v>3218</v>
      </c>
    </row>
    <row r="52" spans="1:28" x14ac:dyDescent="0.45">
      <c r="A52" s="6" t="s">
        <v>93</v>
      </c>
      <c r="B52" s="13">
        <v>1910</v>
      </c>
      <c r="C52" s="13">
        <v>12065</v>
      </c>
      <c r="D52" s="38">
        <f t="shared" si="1"/>
        <v>-0.84169084127641935</v>
      </c>
      <c r="E52" s="13">
        <v>3362</v>
      </c>
      <c r="F52">
        <f t="shared" si="2"/>
        <v>-0.43188578227245689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73">
        <v>20073</v>
      </c>
      <c r="W52" s="73">
        <v>20769</v>
      </c>
      <c r="X52" s="73">
        <v>12065</v>
      </c>
      <c r="Y52" s="73">
        <v>8235</v>
      </c>
      <c r="Z52" s="13">
        <v>5596</v>
      </c>
      <c r="AA52" s="13">
        <v>3362</v>
      </c>
      <c r="AB52" s="13">
        <v>1910</v>
      </c>
    </row>
    <row r="53" spans="1:28" s="9" customFormat="1" ht="12.5" x14ac:dyDescent="0.35">
      <c r="A53" s="8" t="s">
        <v>97</v>
      </c>
      <c r="B53" s="15">
        <v>370191.16960999998</v>
      </c>
      <c r="C53" s="15">
        <v>419869</v>
      </c>
      <c r="D53" s="40">
        <f t="shared" si="1"/>
        <v>-0.11831745232441548</v>
      </c>
      <c r="E53" s="15">
        <v>411607</v>
      </c>
      <c r="F53" s="40">
        <f t="shared" si="2"/>
        <v>-0.10061983977434785</v>
      </c>
      <c r="G53" s="16"/>
      <c r="H53" s="15">
        <v>271062</v>
      </c>
      <c r="I53" s="15">
        <v>332505.41159000003</v>
      </c>
      <c r="J53" s="5"/>
      <c r="K53" s="15">
        <v>230801</v>
      </c>
      <c r="L53" s="15">
        <v>669806</v>
      </c>
      <c r="M53" s="15">
        <v>626723</v>
      </c>
      <c r="N53" s="15">
        <v>568858</v>
      </c>
      <c r="O53" s="15">
        <v>545683</v>
      </c>
      <c r="P53" s="74">
        <v>525277</v>
      </c>
      <c r="Q53" s="74">
        <v>520952</v>
      </c>
      <c r="R53" s="74">
        <v>519513</v>
      </c>
      <c r="S53" s="74">
        <v>519717</v>
      </c>
      <c r="T53" s="74">
        <v>537514</v>
      </c>
      <c r="U53" s="74">
        <v>483894</v>
      </c>
      <c r="V53" s="74">
        <v>424081</v>
      </c>
      <c r="W53" s="74">
        <v>426922.05991999997</v>
      </c>
      <c r="X53" s="74">
        <v>419869</v>
      </c>
      <c r="Y53" s="74">
        <v>409207.69746999996</v>
      </c>
      <c r="Z53" s="15">
        <v>371666</v>
      </c>
      <c r="AA53" s="15">
        <v>411607</v>
      </c>
      <c r="AB53" s="15">
        <v>370191.16960999998</v>
      </c>
    </row>
    <row r="54" spans="1:28" s="5" customFormat="1" ht="12.5" x14ac:dyDescent="0.35">
      <c r="A54" s="3" t="s">
        <v>98</v>
      </c>
      <c r="B54" s="13"/>
      <c r="C54" s="13"/>
      <c r="D54" s="13" t="str">
        <f t="shared" si="1"/>
        <v/>
      </c>
      <c r="E54" s="13"/>
      <c r="F54" s="13" t="str">
        <f t="shared" si="2"/>
        <v/>
      </c>
      <c r="G54" s="14"/>
      <c r="H54" s="13"/>
      <c r="I54" s="13"/>
      <c r="K54" s="13"/>
      <c r="L54" s="73" t="s">
        <v>56</v>
      </c>
      <c r="M54" s="13" t="s">
        <v>56</v>
      </c>
      <c r="N54" s="13"/>
      <c r="O54" s="13"/>
      <c r="P54" s="73" t="s">
        <v>56</v>
      </c>
      <c r="Q54" s="73" t="s">
        <v>56</v>
      </c>
      <c r="R54" s="73"/>
      <c r="S54" s="73"/>
      <c r="T54" s="73"/>
      <c r="U54" s="73"/>
      <c r="V54" s="73"/>
      <c r="W54" s="73"/>
      <c r="X54" s="73"/>
      <c r="Y54" s="73"/>
      <c r="Z54" s="13"/>
      <c r="AA54" s="13"/>
      <c r="AB54" s="13"/>
    </row>
    <row r="55" spans="1:28" s="5" customFormat="1" ht="12.5" x14ac:dyDescent="0.35">
      <c r="A55" s="6" t="s">
        <v>99</v>
      </c>
      <c r="B55" s="13">
        <v>401738.68387999997</v>
      </c>
      <c r="C55" s="13">
        <v>301397</v>
      </c>
      <c r="D55" s="38">
        <f t="shared" si="1"/>
        <v>0.33292197294598136</v>
      </c>
      <c r="E55" s="13">
        <v>401739</v>
      </c>
      <c r="F55" s="38">
        <f t="shared" si="2"/>
        <v>-7.8687904347951587E-7</v>
      </c>
      <c r="G55" s="14"/>
      <c r="H55" s="13">
        <v>297591</v>
      </c>
      <c r="I55" s="13">
        <v>86666.474270000006</v>
      </c>
      <c r="K55" s="13">
        <v>301397</v>
      </c>
      <c r="L55" s="73">
        <v>301397</v>
      </c>
      <c r="M55" s="13">
        <v>301397</v>
      </c>
      <c r="N55" s="13">
        <v>301397</v>
      </c>
      <c r="O55" s="13">
        <v>301397</v>
      </c>
      <c r="P55" s="73">
        <v>301397</v>
      </c>
      <c r="Q55" s="73">
        <v>301397</v>
      </c>
      <c r="R55" s="73">
        <v>301397</v>
      </c>
      <c r="S55" s="73">
        <v>301397</v>
      </c>
      <c r="T55" s="73">
        <v>301397</v>
      </c>
      <c r="U55" s="73">
        <v>301397</v>
      </c>
      <c r="V55" s="73">
        <v>301397</v>
      </c>
      <c r="W55" s="73">
        <v>292861</v>
      </c>
      <c r="X55" s="73">
        <v>301397</v>
      </c>
      <c r="Y55" s="73">
        <v>301396.62105999998</v>
      </c>
      <c r="Z55" s="13">
        <v>401739</v>
      </c>
      <c r="AA55" s="13">
        <v>401739</v>
      </c>
      <c r="AB55" s="13">
        <v>401738.68387999997</v>
      </c>
    </row>
    <row r="56" spans="1:28" s="5" customFormat="1" ht="12.5" x14ac:dyDescent="0.35">
      <c r="A56" s="6" t="s">
        <v>100</v>
      </c>
      <c r="B56" s="13">
        <v>0</v>
      </c>
      <c r="C56" s="13">
        <v>0</v>
      </c>
      <c r="D56" s="38" t="str">
        <f t="shared" si="1"/>
        <v/>
      </c>
      <c r="E56" s="13">
        <v>0</v>
      </c>
      <c r="F56" s="38" t="str">
        <f t="shared" si="2"/>
        <v/>
      </c>
      <c r="G56" s="14"/>
      <c r="H56" s="13">
        <v>0</v>
      </c>
      <c r="I56" s="13">
        <v>0</v>
      </c>
      <c r="K56" s="13">
        <v>0</v>
      </c>
      <c r="L56" s="13">
        <v>0</v>
      </c>
      <c r="M56" s="13">
        <v>-6749</v>
      </c>
      <c r="N56" s="13">
        <v>-7044</v>
      </c>
      <c r="O56" s="13">
        <v>-8439</v>
      </c>
      <c r="P56" s="73">
        <v>-8536</v>
      </c>
      <c r="Q56" s="73">
        <v>-8536</v>
      </c>
      <c r="R56" s="73">
        <v>-8536</v>
      </c>
      <c r="S56" s="73">
        <v>-8536</v>
      </c>
      <c r="T56" s="73">
        <v>-8536</v>
      </c>
      <c r="U56" s="73">
        <v>-8536</v>
      </c>
      <c r="V56" s="73">
        <v>-8536</v>
      </c>
      <c r="W56" s="73">
        <v>0</v>
      </c>
      <c r="X56" s="73">
        <v>0</v>
      </c>
      <c r="Y56" s="73">
        <v>0</v>
      </c>
      <c r="Z56" s="13">
        <v>0</v>
      </c>
      <c r="AA56" s="13">
        <v>0</v>
      </c>
      <c r="AB56" s="13">
        <v>0</v>
      </c>
    </row>
    <row r="57" spans="1:28" s="5" customFormat="1" ht="12.5" x14ac:dyDescent="0.35">
      <c r="A57" s="6" t="s">
        <v>101</v>
      </c>
      <c r="B57" s="13">
        <v>236631.52</v>
      </c>
      <c r="C57" s="13">
        <v>236632</v>
      </c>
      <c r="D57" s="38">
        <f t="shared" si="1"/>
        <v>-2.0284661416125616E-6</v>
      </c>
      <c r="E57" s="13">
        <v>236632</v>
      </c>
      <c r="F57" s="38">
        <f t="shared" si="2"/>
        <v>-2.0284661416125616E-6</v>
      </c>
      <c r="G57" s="14"/>
      <c r="H57" s="13">
        <v>236632</v>
      </c>
      <c r="I57" s="13">
        <v>10000.099990000001</v>
      </c>
      <c r="K57" s="13">
        <v>236632</v>
      </c>
      <c r="L57" s="73">
        <v>236632</v>
      </c>
      <c r="M57" s="13">
        <v>236632</v>
      </c>
      <c r="N57" s="13">
        <v>236632</v>
      </c>
      <c r="O57" s="13">
        <v>236632</v>
      </c>
      <c r="P57" s="73">
        <v>236632</v>
      </c>
      <c r="Q57" s="73">
        <v>236632</v>
      </c>
      <c r="R57" s="73">
        <v>236632</v>
      </c>
      <c r="S57" s="73">
        <v>236632</v>
      </c>
      <c r="T57" s="73">
        <v>236632</v>
      </c>
      <c r="U57" s="73">
        <v>236632</v>
      </c>
      <c r="V57" s="73">
        <v>236632</v>
      </c>
      <c r="W57" s="73">
        <v>236632</v>
      </c>
      <c r="X57" s="73">
        <v>236632</v>
      </c>
      <c r="Y57" s="73">
        <v>236631.52</v>
      </c>
      <c r="Z57" s="13">
        <v>236631.52</v>
      </c>
      <c r="AA57" s="13">
        <v>236632</v>
      </c>
      <c r="AB57" s="13">
        <v>236631.52</v>
      </c>
    </row>
    <row r="58" spans="1:28" s="5" customFormat="1" ht="12.5" x14ac:dyDescent="0.35">
      <c r="A58" s="6" t="s">
        <v>102</v>
      </c>
      <c r="B58" s="13">
        <v>-179145.86992000003</v>
      </c>
      <c r="C58" s="13">
        <v>112920</v>
      </c>
      <c r="D58" s="38">
        <f t="shared" si="1"/>
        <v>-2.5864848558271345</v>
      </c>
      <c r="E58" s="13">
        <v>-179146</v>
      </c>
      <c r="F58" s="38">
        <f t="shared" si="2"/>
        <v>-7.2611166301861374E-7</v>
      </c>
      <c r="G58" s="14"/>
      <c r="H58" s="13">
        <v>94427</v>
      </c>
      <c r="I58" s="13">
        <v>33224.691679999873</v>
      </c>
      <c r="K58" s="13">
        <v>94427</v>
      </c>
      <c r="L58" s="73">
        <v>94427</v>
      </c>
      <c r="M58" s="13">
        <v>94427</v>
      </c>
      <c r="N58" s="13">
        <v>116734</v>
      </c>
      <c r="O58" s="13">
        <v>116734</v>
      </c>
      <c r="P58" s="73">
        <v>116734</v>
      </c>
      <c r="Q58" s="73">
        <v>116734</v>
      </c>
      <c r="R58" s="73">
        <v>116734</v>
      </c>
      <c r="S58" s="73">
        <v>104858</v>
      </c>
      <c r="T58" s="73">
        <v>104858</v>
      </c>
      <c r="U58" s="73">
        <v>104858</v>
      </c>
      <c r="V58" s="73">
        <v>130500</v>
      </c>
      <c r="W58" s="73">
        <v>121456</v>
      </c>
      <c r="X58" s="73">
        <v>112920</v>
      </c>
      <c r="Y58" s="73">
        <v>112920</v>
      </c>
      <c r="Z58" s="13">
        <v>12577</v>
      </c>
      <c r="AA58" s="13">
        <v>-179146</v>
      </c>
      <c r="AB58" s="13">
        <v>-179145.86992000003</v>
      </c>
    </row>
    <row r="59" spans="1:28" s="5" customFormat="1" ht="12.5" x14ac:dyDescent="0.35">
      <c r="A59" s="6" t="s">
        <v>185</v>
      </c>
      <c r="B59" s="13">
        <v>9864</v>
      </c>
      <c r="C59" s="13">
        <v>-8654</v>
      </c>
      <c r="D59" s="38">
        <f t="shared" si="1"/>
        <v>-2.1398197365380174</v>
      </c>
      <c r="E59" s="13">
        <v>6953</v>
      </c>
      <c r="F59" s="38">
        <f t="shared" si="2"/>
        <v>0.41866820077664313</v>
      </c>
      <c r="G59" s="14"/>
      <c r="H59" s="13">
        <v>0</v>
      </c>
      <c r="I59" s="13">
        <v>0</v>
      </c>
      <c r="K59" s="13">
        <v>-2094</v>
      </c>
      <c r="L59" s="73">
        <v>6465</v>
      </c>
      <c r="M59" s="13">
        <v>21672</v>
      </c>
      <c r="N59" s="13">
        <v>0</v>
      </c>
      <c r="O59" s="13">
        <v>-6391</v>
      </c>
      <c r="P59" s="73">
        <v>-2879</v>
      </c>
      <c r="Q59" s="73">
        <v>-2024</v>
      </c>
      <c r="R59" s="73">
        <v>-11876</v>
      </c>
      <c r="S59" s="73">
        <v>4738</v>
      </c>
      <c r="T59" s="73">
        <v>13041</v>
      </c>
      <c r="U59" s="73">
        <v>18105</v>
      </c>
      <c r="V59" s="73">
        <v>0</v>
      </c>
      <c r="W59" s="73">
        <v>8149</v>
      </c>
      <c r="X59" s="73">
        <v>-8654</v>
      </c>
      <c r="Y59" s="73">
        <v>-11242</v>
      </c>
      <c r="Z59" s="13">
        <v>-191723</v>
      </c>
      <c r="AA59" s="13">
        <v>6953</v>
      </c>
      <c r="AB59" s="13">
        <v>9864</v>
      </c>
    </row>
    <row r="60" spans="1:28" s="5" customFormat="1" ht="12.5" x14ac:dyDescent="0.35">
      <c r="A60" s="6" t="s">
        <v>103</v>
      </c>
      <c r="B60" s="13">
        <v>6899.4101600000004</v>
      </c>
      <c r="C60" s="13">
        <v>2430</v>
      </c>
      <c r="D60" s="38">
        <f t="shared" si="1"/>
        <v>1.8392634403292183</v>
      </c>
      <c r="E60" s="13">
        <v>4881</v>
      </c>
      <c r="F60" s="38">
        <f t="shared" si="2"/>
        <v>0.4135239008399918</v>
      </c>
      <c r="G60" s="14"/>
      <c r="H60" s="13">
        <v>820.19132999999999</v>
      </c>
      <c r="I60" s="13">
        <v>67.744449999999986</v>
      </c>
      <c r="K60" s="13">
        <v>-49</v>
      </c>
      <c r="L60" s="73">
        <v>579</v>
      </c>
      <c r="M60" s="13">
        <v>521</v>
      </c>
      <c r="N60" s="13">
        <v>75</v>
      </c>
      <c r="O60" s="13">
        <v>-23</v>
      </c>
      <c r="P60" s="73">
        <v>-269</v>
      </c>
      <c r="Q60" s="73">
        <v>680</v>
      </c>
      <c r="R60" s="73">
        <v>760</v>
      </c>
      <c r="S60" s="73">
        <v>1609</v>
      </c>
      <c r="T60" s="73">
        <v>2986</v>
      </c>
      <c r="U60" s="73">
        <v>1219</v>
      </c>
      <c r="V60" s="73">
        <v>5853</v>
      </c>
      <c r="W60" s="73">
        <v>3757</v>
      </c>
      <c r="X60" s="73">
        <v>2430</v>
      </c>
      <c r="Y60" s="73">
        <v>2865.6967799999998</v>
      </c>
      <c r="Z60" s="13">
        <v>6289</v>
      </c>
      <c r="AA60" s="13">
        <v>4881</v>
      </c>
      <c r="AB60" s="13">
        <v>6899.4101600000004</v>
      </c>
    </row>
    <row r="61" spans="1:28" s="5" customFormat="1" ht="12.5" x14ac:dyDescent="0.35">
      <c r="A61" s="6" t="s">
        <v>198</v>
      </c>
      <c r="B61" s="13">
        <v>512.93758109999987</v>
      </c>
      <c r="C61" s="13">
        <v>659</v>
      </c>
      <c r="D61" s="38">
        <f t="shared" si="1"/>
        <v>-0.22164251729893802</v>
      </c>
      <c r="E61" s="13">
        <v>588.98</v>
      </c>
      <c r="F61" s="38">
        <f t="shared" si="2"/>
        <v>-0.12910866056572401</v>
      </c>
      <c r="G61" s="14"/>
      <c r="H61" s="13"/>
      <c r="I61" s="13"/>
      <c r="K61" s="13"/>
      <c r="L61" s="73"/>
      <c r="M61" s="13"/>
      <c r="N61" s="13"/>
      <c r="O61" s="13"/>
      <c r="P61" s="73"/>
      <c r="Q61" s="73"/>
      <c r="R61" s="73"/>
      <c r="S61" s="73"/>
      <c r="T61" s="73"/>
      <c r="U61" s="73"/>
      <c r="V61" s="73"/>
      <c r="W61" s="73"/>
      <c r="X61" s="73">
        <v>659</v>
      </c>
      <c r="Y61" s="73">
        <v>715</v>
      </c>
      <c r="Z61" s="13">
        <v>846.27120020000029</v>
      </c>
      <c r="AA61" s="13">
        <v>588.98</v>
      </c>
      <c r="AB61" s="13">
        <v>512.93758109999987</v>
      </c>
    </row>
    <row r="62" spans="1:28" s="9" customFormat="1" ht="12.5" x14ac:dyDescent="0.35">
      <c r="A62" s="8" t="s">
        <v>104</v>
      </c>
      <c r="B62" s="15">
        <v>476500.68170109991</v>
      </c>
      <c r="C62" s="15">
        <v>645384</v>
      </c>
      <c r="D62" s="36">
        <f t="shared" si="1"/>
        <v>-0.2616788118374489</v>
      </c>
      <c r="E62" s="15">
        <v>471647.98</v>
      </c>
      <c r="F62" s="40">
        <f t="shared" si="2"/>
        <v>1.02888211269343E-2</v>
      </c>
      <c r="G62" s="16"/>
      <c r="H62" s="15">
        <v>629470.19132999994</v>
      </c>
      <c r="I62" s="15">
        <v>129959.01038999988</v>
      </c>
      <c r="J62" s="5"/>
      <c r="K62" s="15">
        <v>630313</v>
      </c>
      <c r="L62" s="74">
        <v>639500</v>
      </c>
      <c r="M62" s="74">
        <v>647900</v>
      </c>
      <c r="N62" s="74">
        <v>647794</v>
      </c>
      <c r="O62" s="15">
        <v>639910</v>
      </c>
      <c r="P62" s="74">
        <v>643079</v>
      </c>
      <c r="Q62" s="74">
        <v>644883</v>
      </c>
      <c r="R62" s="74">
        <v>635111</v>
      </c>
      <c r="S62" s="74">
        <v>640698</v>
      </c>
      <c r="T62" s="74">
        <v>650378</v>
      </c>
      <c r="U62" s="74">
        <v>653675</v>
      </c>
      <c r="V62" s="74">
        <v>665846</v>
      </c>
      <c r="W62" s="74">
        <v>662855</v>
      </c>
      <c r="X62" s="74">
        <v>645384</v>
      </c>
      <c r="Y62" s="74">
        <v>643286.83783999993</v>
      </c>
      <c r="Z62" s="15">
        <v>466359.79120020004</v>
      </c>
      <c r="AA62" s="15">
        <v>471647.98</v>
      </c>
      <c r="AB62" s="15">
        <v>476500.68170109991</v>
      </c>
    </row>
    <row r="63" spans="1:28" s="9" customFormat="1" ht="12.5" x14ac:dyDescent="0.35">
      <c r="A63" s="8" t="s">
        <v>105</v>
      </c>
      <c r="B63" s="15">
        <v>1268688.8513110999</v>
      </c>
      <c r="C63" s="15">
        <v>1438122</v>
      </c>
      <c r="D63" s="40">
        <f t="shared" si="1"/>
        <v>-0.11781555993782167</v>
      </c>
      <c r="E63" s="15">
        <v>1262622.98</v>
      </c>
      <c r="F63" s="40">
        <f t="shared" si="2"/>
        <v>4.8041825684972395E-3</v>
      </c>
      <c r="G63" s="16"/>
      <c r="H63" s="15">
        <v>1491836.1913299998</v>
      </c>
      <c r="I63" s="15">
        <v>911309.93801964365</v>
      </c>
      <c r="J63" s="5"/>
      <c r="K63" s="15">
        <v>1313922</v>
      </c>
      <c r="L63" s="15">
        <v>1730363</v>
      </c>
      <c r="M63" s="15">
        <v>1692608</v>
      </c>
      <c r="N63" s="15">
        <v>1638622.7803898801</v>
      </c>
      <c r="O63" s="15">
        <v>1467816</v>
      </c>
      <c r="P63" s="74">
        <v>1392462</v>
      </c>
      <c r="Q63" s="74">
        <v>1389078</v>
      </c>
      <c r="R63" s="74">
        <v>1353051</v>
      </c>
      <c r="S63" s="74">
        <v>1406520.2396244369</v>
      </c>
      <c r="T63" s="74">
        <v>1414215</v>
      </c>
      <c r="U63" s="74">
        <v>1394919</v>
      </c>
      <c r="V63" s="74">
        <v>1455435</v>
      </c>
      <c r="W63" s="74">
        <v>1503583.37005</v>
      </c>
      <c r="X63" s="74">
        <v>1438122</v>
      </c>
      <c r="Y63" s="74">
        <v>1445577.2134255548</v>
      </c>
      <c r="Z63" s="15">
        <v>1188023.7912002001</v>
      </c>
      <c r="AA63" s="15">
        <v>1262622.98</v>
      </c>
      <c r="AB63" s="15">
        <v>1268688.8513110999</v>
      </c>
    </row>
    <row r="64" spans="1:28" x14ac:dyDescent="0.45">
      <c r="B64" s="112"/>
      <c r="C64" s="112"/>
      <c r="D64" t="str">
        <f t="shared" si="1"/>
        <v/>
      </c>
      <c r="F64" t="str">
        <f t="shared" si="2"/>
        <v/>
      </c>
      <c r="K64" s="111"/>
      <c r="L64" s="111"/>
      <c r="M64" s="124"/>
      <c r="O64" s="111"/>
      <c r="P64" s="166"/>
      <c r="Q64" s="124"/>
      <c r="R64" s="124"/>
      <c r="S64" s="124"/>
      <c r="T64" s="124"/>
      <c r="U64" s="124"/>
      <c r="V64" s="124"/>
      <c r="W64" s="124"/>
      <c r="X64" s="124"/>
      <c r="Y64" s="124"/>
      <c r="Z64" s="112"/>
      <c r="AA64" s="112"/>
      <c r="AB64" s="112"/>
    </row>
    <row r="65" spans="1:28" s="9" customFormat="1" ht="12.5" x14ac:dyDescent="0.35">
      <c r="A65" s="8" t="s">
        <v>106</v>
      </c>
      <c r="B65" s="15">
        <v>397792.53222431173</v>
      </c>
      <c r="C65" s="15">
        <v>669322.3708928366</v>
      </c>
      <c r="D65" s="36">
        <f t="shared" si="1"/>
        <v>-0.4056787139899718</v>
      </c>
      <c r="E65" s="15">
        <v>435370.21002174169</v>
      </c>
      <c r="F65" s="36">
        <f t="shared" si="2"/>
        <v>-8.6312009715945881E-2</v>
      </c>
      <c r="G65" s="16"/>
      <c r="H65" s="15">
        <v>591856.47056163382</v>
      </c>
      <c r="I65" s="15">
        <v>407264.79824999999</v>
      </c>
      <c r="J65" s="5"/>
      <c r="K65" s="15">
        <v>606810.12313107646</v>
      </c>
      <c r="L65" s="74">
        <v>639901.99999020912</v>
      </c>
      <c r="M65" s="15">
        <v>757947.65283609496</v>
      </c>
      <c r="N65" s="15">
        <v>808345.74177959643</v>
      </c>
      <c r="O65" s="15">
        <v>872059.85983184318</v>
      </c>
      <c r="P65" s="74">
        <v>865897.29235177941</v>
      </c>
      <c r="Q65" s="15">
        <v>873773.11978320859</v>
      </c>
      <c r="R65" s="15">
        <v>874794.72642266063</v>
      </c>
      <c r="S65" s="15">
        <v>853198.21488776116</v>
      </c>
      <c r="T65" s="15">
        <v>842384.03599828971</v>
      </c>
      <c r="U65" s="15">
        <v>838964.34551578935</v>
      </c>
      <c r="V65" s="15">
        <v>745080.74509091547</v>
      </c>
      <c r="W65" s="15">
        <v>733646.57213748444</v>
      </c>
      <c r="X65" s="15">
        <v>669322.3708928366</v>
      </c>
      <c r="Y65" s="15">
        <v>608541.29718188581</v>
      </c>
      <c r="Z65" s="15">
        <v>475873.90119176265</v>
      </c>
      <c r="AA65" s="15">
        <v>435370.21002174169</v>
      </c>
      <c r="AB65" s="15">
        <v>397792.53222431173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AC107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4" sqref="B4"/>
    </sheetView>
  </sheetViews>
  <sheetFormatPr defaultColWidth="9" defaultRowHeight="12.5" outlineLevelRow="4" outlineLevelCol="1" x14ac:dyDescent="0.35"/>
  <cols>
    <col min="1" max="1" width="53.7109375" style="5" customWidth="1"/>
    <col min="2" max="3" width="9.7109375" style="5" customWidth="1" collapsed="1"/>
    <col min="4" max="4" width="6.5703125" style="5" bestFit="1" customWidth="1"/>
    <col min="5" max="5" width="8" style="5" customWidth="1"/>
    <col min="6" max="6" width="6.5703125" style="5" bestFit="1" customWidth="1"/>
    <col min="7" max="7" width="6.92578125" style="5" bestFit="1" customWidth="1"/>
    <col min="8" max="8" width="7.28515625" style="5" bestFit="1" customWidth="1"/>
    <col min="9" max="9" width="6.5703125" style="5" bestFit="1" customWidth="1"/>
    <col min="10" max="10" width="0.5703125" style="5" customWidth="1"/>
    <col min="11" max="11" width="7.03125E-2" style="57" customWidth="1" outlineLevel="1"/>
    <col min="12" max="29" width="9.92578125" style="5" customWidth="1" outlineLevel="1"/>
    <col min="30" max="16384" width="9" style="5"/>
  </cols>
  <sheetData>
    <row r="1" spans="1:29" x14ac:dyDescent="0.35">
      <c r="A1" s="30"/>
      <c r="L1" s="29"/>
    </row>
    <row r="2" spans="1:29" ht="30" x14ac:dyDescent="0.35">
      <c r="A2" s="25" t="s">
        <v>107</v>
      </c>
      <c r="B2" s="26" t="s">
        <v>214</v>
      </c>
      <c r="C2" s="26" t="s">
        <v>197</v>
      </c>
      <c r="D2" s="26" t="s">
        <v>64</v>
      </c>
      <c r="E2" s="26" t="s">
        <v>210</v>
      </c>
      <c r="F2" s="26" t="s">
        <v>64</v>
      </c>
      <c r="G2" s="181" t="s">
        <v>209</v>
      </c>
      <c r="H2" s="181" t="s">
        <v>196</v>
      </c>
      <c r="I2" s="182" t="s">
        <v>64</v>
      </c>
      <c r="J2" s="116" t="s">
        <v>64</v>
      </c>
      <c r="K2" s="54" t="s">
        <v>64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181</v>
      </c>
      <c r="Q2" s="26" t="s">
        <v>182</v>
      </c>
      <c r="R2" s="26" t="s">
        <v>183</v>
      </c>
      <c r="S2" s="26" t="s">
        <v>184</v>
      </c>
      <c r="T2" s="26" t="s">
        <v>189</v>
      </c>
      <c r="U2" s="26" t="s">
        <v>190</v>
      </c>
      <c r="V2" s="26" t="s">
        <v>191</v>
      </c>
      <c r="W2" s="26" t="s">
        <v>192</v>
      </c>
      <c r="X2" s="26" t="s">
        <v>194</v>
      </c>
      <c r="Y2" s="26" t="s">
        <v>197</v>
      </c>
      <c r="Z2" s="26" t="s">
        <v>201</v>
      </c>
      <c r="AA2" s="26" t="s">
        <v>204</v>
      </c>
      <c r="AB2" s="26" t="s">
        <v>210</v>
      </c>
      <c r="AC2" s="26" t="s">
        <v>214</v>
      </c>
    </row>
    <row r="3" spans="1:29" ht="3.75" customHeight="1" x14ac:dyDescent="0.35">
      <c r="A3" s="7"/>
      <c r="B3" s="22"/>
      <c r="C3" s="22"/>
      <c r="D3" s="14"/>
      <c r="E3" s="22"/>
      <c r="F3" s="14"/>
      <c r="G3" s="14"/>
      <c r="H3" s="14"/>
      <c r="I3" s="14"/>
      <c r="J3" s="14"/>
      <c r="K3" s="60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29" x14ac:dyDescent="0.35">
      <c r="A4" s="45" t="s">
        <v>108</v>
      </c>
      <c r="B4" s="24"/>
      <c r="C4" s="24"/>
      <c r="D4" s="179"/>
      <c r="E4" s="24"/>
      <c r="F4" s="179"/>
      <c r="G4" s="179"/>
      <c r="H4" s="179"/>
      <c r="I4" s="179"/>
      <c r="J4" s="87"/>
      <c r="K4" s="40" t="s">
        <v>56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s="122" customFormat="1" x14ac:dyDescent="0.35">
      <c r="A5" s="159" t="s">
        <v>109</v>
      </c>
      <c r="B5" s="140">
        <v>2835</v>
      </c>
      <c r="C5" s="140">
        <v>-16803</v>
      </c>
      <c r="D5" s="160">
        <v>-1.1687198714515266</v>
      </c>
      <c r="E5" s="140">
        <v>6935</v>
      </c>
      <c r="F5" s="160">
        <v>-0.59120403749098771</v>
      </c>
      <c r="G5" s="140">
        <v>9770</v>
      </c>
      <c r="H5" s="140">
        <v>-8654</v>
      </c>
      <c r="I5" s="160">
        <v>-2.1289577074185351</v>
      </c>
      <c r="J5" s="161"/>
      <c r="K5" s="160" t="s">
        <v>56</v>
      </c>
      <c r="L5" s="140">
        <v>-2094</v>
      </c>
      <c r="M5" s="140">
        <v>6465</v>
      </c>
      <c r="N5" s="140">
        <v>21672</v>
      </c>
      <c r="O5" s="140">
        <v>23169</v>
      </c>
      <c r="P5" s="140">
        <v>-6391</v>
      </c>
      <c r="Q5" s="140">
        <v>3512</v>
      </c>
      <c r="R5" s="140">
        <v>855</v>
      </c>
      <c r="S5" s="140">
        <v>-9852</v>
      </c>
      <c r="T5" s="140">
        <v>4738</v>
      </c>
      <c r="U5" s="140">
        <v>8303</v>
      </c>
      <c r="V5" s="140">
        <v>5064</v>
      </c>
      <c r="W5" s="140">
        <v>10552</v>
      </c>
      <c r="X5" s="140">
        <v>8149</v>
      </c>
      <c r="Y5" s="140">
        <v>-16803</v>
      </c>
      <c r="Z5" s="140">
        <v>-2588</v>
      </c>
      <c r="AA5" s="140">
        <v>-180481</v>
      </c>
      <c r="AB5" s="140">
        <v>6935</v>
      </c>
      <c r="AC5" s="140">
        <v>2835</v>
      </c>
    </row>
    <row r="6" spans="1:29" ht="6.75" customHeight="1" outlineLevel="1" x14ac:dyDescent="0.35">
      <c r="A6" s="34"/>
      <c r="B6" s="22"/>
      <c r="C6" s="22"/>
      <c r="D6" s="90"/>
      <c r="E6" s="22"/>
      <c r="F6" s="90"/>
      <c r="G6" s="22"/>
      <c r="H6" s="22"/>
      <c r="I6" s="90"/>
      <c r="J6" s="86"/>
      <c r="K6" s="90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x14ac:dyDescent="0.35">
      <c r="A7" s="95" t="s">
        <v>110</v>
      </c>
      <c r="B7" s="22">
        <v>60057</v>
      </c>
      <c r="C7" s="22">
        <v>92992</v>
      </c>
      <c r="D7" s="90">
        <v>-0.35417025120440471</v>
      </c>
      <c r="E7" s="22">
        <v>61190</v>
      </c>
      <c r="F7" s="90">
        <v>-1.8516097401536147E-2</v>
      </c>
      <c r="G7" s="22">
        <v>121247</v>
      </c>
      <c r="H7" s="22">
        <v>174005</v>
      </c>
      <c r="I7" s="90">
        <v>-0.30319818396023102</v>
      </c>
      <c r="J7" s="86"/>
      <c r="K7" s="90" t="s">
        <v>56</v>
      </c>
      <c r="L7" s="22">
        <v>79097</v>
      </c>
      <c r="M7" s="22">
        <v>155886</v>
      </c>
      <c r="N7" s="22">
        <v>225072.90067999999</v>
      </c>
      <c r="O7" s="22">
        <v>304462</v>
      </c>
      <c r="P7" s="22">
        <v>82894</v>
      </c>
      <c r="Q7" s="22">
        <v>77937</v>
      </c>
      <c r="R7" s="22">
        <v>71098</v>
      </c>
      <c r="S7" s="22">
        <v>78061</v>
      </c>
      <c r="T7" s="22">
        <v>80212</v>
      </c>
      <c r="U7" s="22">
        <v>75403</v>
      </c>
      <c r="V7" s="22">
        <v>77416</v>
      </c>
      <c r="W7" s="22">
        <v>91947</v>
      </c>
      <c r="X7" s="22">
        <v>81013</v>
      </c>
      <c r="Y7" s="22">
        <v>92992</v>
      </c>
      <c r="Z7" s="22">
        <v>89806</v>
      </c>
      <c r="AA7" s="22">
        <v>246102</v>
      </c>
      <c r="AB7" s="22">
        <v>61190</v>
      </c>
      <c r="AC7" s="22">
        <v>60057</v>
      </c>
    </row>
    <row r="8" spans="1:29" ht="11.25" customHeight="1" outlineLevel="1" x14ac:dyDescent="0.35">
      <c r="A8" s="94" t="s">
        <v>111</v>
      </c>
      <c r="B8" s="22">
        <v>35213</v>
      </c>
      <c r="C8" s="22">
        <v>49415</v>
      </c>
      <c r="D8" s="90">
        <v>-0.28740261054335725</v>
      </c>
      <c r="E8" s="22">
        <v>37823</v>
      </c>
      <c r="F8" s="90">
        <v>-6.9005631494064468E-2</v>
      </c>
      <c r="G8" s="22">
        <v>73036</v>
      </c>
      <c r="H8" s="22">
        <v>100262</v>
      </c>
      <c r="I8" s="90">
        <v>-0.27154854281781737</v>
      </c>
      <c r="J8" s="86"/>
      <c r="K8" s="90" t="s">
        <v>56</v>
      </c>
      <c r="L8" s="22">
        <v>39504</v>
      </c>
      <c r="M8" s="22">
        <v>81438</v>
      </c>
      <c r="N8" s="22">
        <v>123787</v>
      </c>
      <c r="O8" s="22">
        <v>168507</v>
      </c>
      <c r="P8" s="22">
        <v>47065</v>
      </c>
      <c r="Q8" s="22">
        <v>49037</v>
      </c>
      <c r="R8" s="22">
        <v>49148</v>
      </c>
      <c r="S8" s="22">
        <v>49973</v>
      </c>
      <c r="T8" s="22">
        <v>50278</v>
      </c>
      <c r="U8" s="22">
        <v>50663</v>
      </c>
      <c r="V8" s="22">
        <v>51114</v>
      </c>
      <c r="W8" s="22">
        <v>48307</v>
      </c>
      <c r="X8" s="22">
        <v>50847</v>
      </c>
      <c r="Y8" s="22">
        <v>49415</v>
      </c>
      <c r="Z8" s="22">
        <v>46749</v>
      </c>
      <c r="AA8" s="22">
        <v>44273</v>
      </c>
      <c r="AB8" s="22">
        <v>37823</v>
      </c>
      <c r="AC8" s="22">
        <v>35213</v>
      </c>
    </row>
    <row r="9" spans="1:29" ht="11.25" customHeight="1" outlineLevel="1" x14ac:dyDescent="0.35">
      <c r="A9" s="94" t="s">
        <v>112</v>
      </c>
      <c r="B9" s="22">
        <v>-659</v>
      </c>
      <c r="C9" s="22">
        <v>18224</v>
      </c>
      <c r="D9" s="90">
        <v>-1.0361611062335383</v>
      </c>
      <c r="E9" s="22">
        <v>3993</v>
      </c>
      <c r="F9" s="90">
        <v>-1.16503881793138</v>
      </c>
      <c r="G9" s="22">
        <v>3334</v>
      </c>
      <c r="H9" s="22">
        <v>15779</v>
      </c>
      <c r="I9" s="90">
        <v>-0.78870650865073832</v>
      </c>
      <c r="J9" s="86"/>
      <c r="K9" s="90" t="s">
        <v>56</v>
      </c>
      <c r="L9" s="22">
        <v>6263</v>
      </c>
      <c r="M9" s="22">
        <v>15096</v>
      </c>
      <c r="N9" s="22">
        <v>20304</v>
      </c>
      <c r="O9" s="22">
        <v>27642</v>
      </c>
      <c r="P9" s="22">
        <v>4360</v>
      </c>
      <c r="Q9" s="22">
        <v>3240</v>
      </c>
      <c r="R9" s="22">
        <v>133</v>
      </c>
      <c r="S9" s="22">
        <v>12724</v>
      </c>
      <c r="T9" s="22">
        <v>7185</v>
      </c>
      <c r="U9" s="22">
        <v>1875</v>
      </c>
      <c r="V9" s="22">
        <v>6816</v>
      </c>
      <c r="W9" s="22">
        <v>7647</v>
      </c>
      <c r="X9" s="22">
        <v>-2445</v>
      </c>
      <c r="Y9" s="22">
        <v>18224</v>
      </c>
      <c r="Z9" s="22">
        <v>13583</v>
      </c>
      <c r="AA9" s="22">
        <v>-95853</v>
      </c>
      <c r="AB9" s="22">
        <v>3993</v>
      </c>
      <c r="AC9" s="22">
        <v>-659</v>
      </c>
    </row>
    <row r="10" spans="1:29" ht="11.25" customHeight="1" outlineLevel="1" x14ac:dyDescent="0.35">
      <c r="A10" s="94" t="s">
        <v>113</v>
      </c>
      <c r="B10" s="22">
        <v>-1952</v>
      </c>
      <c r="C10" s="22">
        <v>411</v>
      </c>
      <c r="D10" s="90">
        <v>-5.7493917274939177</v>
      </c>
      <c r="E10" s="22">
        <v>-1886</v>
      </c>
      <c r="F10" s="90">
        <v>3.4994697773064631E-2</v>
      </c>
      <c r="G10" s="22">
        <v>-3838</v>
      </c>
      <c r="H10" s="22">
        <v>1285</v>
      </c>
      <c r="I10" s="90">
        <v>-3.9867704280155642</v>
      </c>
      <c r="J10" s="86"/>
      <c r="K10" s="90" t="s">
        <v>56</v>
      </c>
      <c r="L10" s="22">
        <v>1839</v>
      </c>
      <c r="M10" s="22">
        <v>3533</v>
      </c>
      <c r="N10" s="22">
        <v>3235</v>
      </c>
      <c r="O10" s="22">
        <v>1846</v>
      </c>
      <c r="P10" s="22">
        <v>1583</v>
      </c>
      <c r="Q10" s="22">
        <v>-1924</v>
      </c>
      <c r="R10" s="22">
        <v>-1803</v>
      </c>
      <c r="S10" s="22">
        <v>-202</v>
      </c>
      <c r="T10" s="22">
        <v>-1918</v>
      </c>
      <c r="U10" s="22">
        <v>-3241</v>
      </c>
      <c r="V10" s="22">
        <v>1279</v>
      </c>
      <c r="W10" s="22">
        <v>-2318</v>
      </c>
      <c r="X10" s="22">
        <v>874</v>
      </c>
      <c r="Y10" s="22">
        <v>411</v>
      </c>
      <c r="Z10" s="22">
        <v>-2922</v>
      </c>
      <c r="AA10" s="22">
        <v>8072</v>
      </c>
      <c r="AB10" s="22">
        <v>-1886</v>
      </c>
      <c r="AC10" s="22">
        <v>-1952</v>
      </c>
    </row>
    <row r="11" spans="1:29" ht="11.25" customHeight="1" outlineLevel="1" x14ac:dyDescent="0.35">
      <c r="A11" s="94" t="s">
        <v>114</v>
      </c>
      <c r="B11" s="22">
        <v>0</v>
      </c>
      <c r="C11" s="22">
        <v>0</v>
      </c>
      <c r="D11" s="90" t="s">
        <v>56</v>
      </c>
      <c r="E11" s="22">
        <v>0</v>
      </c>
      <c r="F11" s="90" t="s">
        <v>56</v>
      </c>
      <c r="G11" s="22">
        <v>0</v>
      </c>
      <c r="H11" s="22">
        <v>6</v>
      </c>
      <c r="I11" s="90">
        <v>-1</v>
      </c>
      <c r="J11" s="86"/>
      <c r="K11" s="90" t="s">
        <v>56</v>
      </c>
      <c r="L11" s="22">
        <v>0</v>
      </c>
      <c r="M11" s="22">
        <v>0</v>
      </c>
      <c r="N11" s="22">
        <v>12</v>
      </c>
      <c r="O11" s="22">
        <v>16</v>
      </c>
      <c r="P11" s="22">
        <v>4</v>
      </c>
      <c r="Q11" s="22">
        <v>3</v>
      </c>
      <c r="R11" s="22">
        <v>3</v>
      </c>
      <c r="S11" s="22">
        <v>-244</v>
      </c>
      <c r="T11" s="22">
        <v>3</v>
      </c>
      <c r="U11" s="22">
        <v>3</v>
      </c>
      <c r="V11" s="22">
        <v>2</v>
      </c>
      <c r="W11" s="22">
        <v>1772</v>
      </c>
      <c r="X11" s="22">
        <v>6</v>
      </c>
      <c r="Y11" s="22">
        <v>0</v>
      </c>
      <c r="Z11" s="22">
        <v>-826</v>
      </c>
      <c r="AA11" s="22">
        <v>0</v>
      </c>
      <c r="AB11" s="22">
        <v>0</v>
      </c>
      <c r="AC11" s="22">
        <v>0</v>
      </c>
    </row>
    <row r="12" spans="1:29" ht="11.25" customHeight="1" outlineLevel="1" x14ac:dyDescent="0.35">
      <c r="A12" s="94" t="s">
        <v>115</v>
      </c>
      <c r="B12" s="22">
        <v>0</v>
      </c>
      <c r="C12" s="22">
        <v>115</v>
      </c>
      <c r="D12" s="90">
        <v>-1</v>
      </c>
      <c r="E12" s="22">
        <v>0</v>
      </c>
      <c r="F12" s="90" t="s">
        <v>56</v>
      </c>
      <c r="G12" s="22">
        <v>0</v>
      </c>
      <c r="H12" s="22">
        <v>596</v>
      </c>
      <c r="I12" s="90">
        <v>-1</v>
      </c>
      <c r="J12" s="86"/>
      <c r="K12" s="90" t="s">
        <v>56</v>
      </c>
      <c r="L12" s="22">
        <v>27724</v>
      </c>
      <c r="M12" s="22">
        <v>23105</v>
      </c>
      <c r="N12" s="22">
        <v>26171</v>
      </c>
      <c r="O12" s="22">
        <v>28397</v>
      </c>
      <c r="P12" s="22">
        <v>4285</v>
      </c>
      <c r="Q12" s="22">
        <v>4673</v>
      </c>
      <c r="R12" s="22">
        <v>-883</v>
      </c>
      <c r="S12" s="22">
        <v>1596</v>
      </c>
      <c r="T12" s="22">
        <v>-367</v>
      </c>
      <c r="U12" s="22">
        <v>-1604</v>
      </c>
      <c r="V12" s="22">
        <v>280</v>
      </c>
      <c r="W12" s="22">
        <v>-4332</v>
      </c>
      <c r="X12" s="22">
        <v>481</v>
      </c>
      <c r="Y12" s="22">
        <v>115</v>
      </c>
      <c r="Z12" s="22">
        <v>-596</v>
      </c>
      <c r="AA12" s="22">
        <v>0</v>
      </c>
      <c r="AB12" s="22">
        <v>0</v>
      </c>
      <c r="AC12" s="22">
        <v>0</v>
      </c>
    </row>
    <row r="13" spans="1:29" ht="11.25" customHeight="1" outlineLevel="2" x14ac:dyDescent="0.35">
      <c r="A13" s="94" t="s">
        <v>116</v>
      </c>
      <c r="B13" s="22">
        <v>0</v>
      </c>
      <c r="C13" s="22">
        <v>0</v>
      </c>
      <c r="D13" s="90" t="s">
        <v>56</v>
      </c>
      <c r="E13" s="22">
        <v>0</v>
      </c>
      <c r="F13" s="90" t="s">
        <v>56</v>
      </c>
      <c r="G13" s="22">
        <v>0</v>
      </c>
      <c r="H13" s="22">
        <v>0</v>
      </c>
      <c r="I13" s="90" t="s">
        <v>56</v>
      </c>
      <c r="J13" s="86"/>
      <c r="K13" s="90" t="s">
        <v>56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21352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</row>
    <row r="14" spans="1:29" ht="11.25" customHeight="1" outlineLevel="1" x14ac:dyDescent="0.35">
      <c r="A14" s="94" t="s">
        <v>117</v>
      </c>
      <c r="B14" s="22">
        <v>0</v>
      </c>
      <c r="C14" s="22">
        <v>0</v>
      </c>
      <c r="D14" s="90" t="s">
        <v>56</v>
      </c>
      <c r="E14" s="22">
        <v>0</v>
      </c>
      <c r="F14" s="90" t="s">
        <v>56</v>
      </c>
      <c r="G14" s="22">
        <v>0</v>
      </c>
      <c r="H14" s="22">
        <v>0</v>
      </c>
      <c r="I14" s="90" t="s">
        <v>56</v>
      </c>
      <c r="J14" s="86"/>
      <c r="K14" s="90" t="s">
        <v>56</v>
      </c>
      <c r="L14" s="22">
        <v>-3579</v>
      </c>
      <c r="M14" s="22">
        <v>-5366</v>
      </c>
      <c r="N14" s="22">
        <v>-15697</v>
      </c>
      <c r="O14" s="22">
        <v>-23618</v>
      </c>
      <c r="P14" s="22">
        <v>0</v>
      </c>
      <c r="Q14" s="22">
        <v>0</v>
      </c>
      <c r="R14" s="22">
        <v>0</v>
      </c>
      <c r="S14" s="22">
        <v>0</v>
      </c>
      <c r="T14" s="22">
        <v>1822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</row>
    <row r="15" spans="1:29" ht="11.25" customHeight="1" outlineLevel="1" x14ac:dyDescent="0.35">
      <c r="A15" s="94" t="s">
        <v>118</v>
      </c>
      <c r="B15" s="22">
        <v>26303</v>
      </c>
      <c r="C15" s="22">
        <v>22816</v>
      </c>
      <c r="D15" s="90">
        <v>0.15283134642356244</v>
      </c>
      <c r="E15" s="22">
        <v>22303</v>
      </c>
      <c r="F15" s="90">
        <v>0.17934806976639917</v>
      </c>
      <c r="G15" s="22">
        <v>48606</v>
      </c>
      <c r="H15" s="22">
        <v>42768</v>
      </c>
      <c r="I15" s="90">
        <v>0.13650392817059487</v>
      </c>
      <c r="J15" s="86"/>
      <c r="K15" s="90" t="s">
        <v>56</v>
      </c>
      <c r="L15" s="22">
        <v>6406</v>
      </c>
      <c r="M15" s="22">
        <v>29964</v>
      </c>
      <c r="N15" s="22">
        <v>65280</v>
      </c>
      <c r="O15" s="22">
        <v>100324</v>
      </c>
      <c r="P15" s="22">
        <v>26086</v>
      </c>
      <c r="Q15" s="22">
        <v>20050</v>
      </c>
      <c r="R15" s="22">
        <v>25776</v>
      </c>
      <c r="S15" s="22">
        <v>18323</v>
      </c>
      <c r="T15" s="22">
        <v>78</v>
      </c>
      <c r="U15" s="22">
        <v>23265</v>
      </c>
      <c r="V15" s="22">
        <v>19893</v>
      </c>
      <c r="W15" s="22">
        <v>13450</v>
      </c>
      <c r="X15" s="22">
        <v>19952</v>
      </c>
      <c r="Y15" s="22">
        <v>22816</v>
      </c>
      <c r="Z15" s="22">
        <v>25381</v>
      </c>
      <c r="AA15" s="22">
        <v>24678</v>
      </c>
      <c r="AB15" s="22">
        <v>22303</v>
      </c>
      <c r="AC15" s="22">
        <v>26303</v>
      </c>
    </row>
    <row r="16" spans="1:29" ht="11.25" customHeight="1" outlineLevel="1" x14ac:dyDescent="0.35">
      <c r="A16" s="94" t="s">
        <v>195</v>
      </c>
      <c r="B16" s="22">
        <v>76</v>
      </c>
      <c r="C16" s="22">
        <v>600</v>
      </c>
      <c r="D16" s="90"/>
      <c r="E16" s="22">
        <v>84</v>
      </c>
      <c r="F16" s="90"/>
      <c r="G16" s="22">
        <v>160</v>
      </c>
      <c r="H16" s="22"/>
      <c r="I16" s="90"/>
      <c r="J16" s="86"/>
      <c r="K16" s="90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>
        <v>124</v>
      </c>
      <c r="Y16" s="22">
        <v>600</v>
      </c>
      <c r="Z16" s="22">
        <v>109</v>
      </c>
      <c r="AA16" s="22">
        <v>-103</v>
      </c>
      <c r="AB16" s="22">
        <v>84</v>
      </c>
      <c r="AC16" s="22">
        <v>76</v>
      </c>
    </row>
    <row r="17" spans="1:29" ht="11.25" customHeight="1" outlineLevel="1" x14ac:dyDescent="0.35">
      <c r="A17" s="94" t="s">
        <v>119</v>
      </c>
      <c r="B17" s="22">
        <v>-4546</v>
      </c>
      <c r="C17" s="22">
        <v>118</v>
      </c>
      <c r="D17" s="90">
        <v>-39.525423728813557</v>
      </c>
      <c r="E17" s="22">
        <v>-2346</v>
      </c>
      <c r="F17" s="90">
        <v>0.93776641091219104</v>
      </c>
      <c r="G17" s="22">
        <v>-6892</v>
      </c>
      <c r="H17" s="22">
        <v>2544</v>
      </c>
      <c r="I17" s="90">
        <v>-3.709119496855346</v>
      </c>
      <c r="J17" s="86"/>
      <c r="K17" s="90" t="s">
        <v>56</v>
      </c>
      <c r="L17" s="22">
        <v>3922</v>
      </c>
      <c r="M17" s="22">
        <v>9895</v>
      </c>
      <c r="N17" s="22">
        <v>13788.900680000001</v>
      </c>
      <c r="O17" s="22">
        <v>15069</v>
      </c>
      <c r="P17" s="22">
        <v>770</v>
      </c>
      <c r="Q17" s="22">
        <v>435</v>
      </c>
      <c r="R17" s="22">
        <v>-1410</v>
      </c>
      <c r="S17" s="22">
        <v>-2335</v>
      </c>
      <c r="T17" s="22">
        <v>1822</v>
      </c>
      <c r="U17" s="22">
        <v>2668</v>
      </c>
      <c r="V17" s="22">
        <v>-4675</v>
      </c>
      <c r="W17" s="22">
        <v>17941</v>
      </c>
      <c r="X17" s="22">
        <v>2426</v>
      </c>
      <c r="Y17" s="22">
        <v>118</v>
      </c>
      <c r="Z17" s="22">
        <v>4877</v>
      </c>
      <c r="AA17" s="22">
        <v>-7436</v>
      </c>
      <c r="AB17" s="22">
        <v>-2346</v>
      </c>
      <c r="AC17" s="22">
        <v>-4546</v>
      </c>
    </row>
    <row r="18" spans="1:29" ht="11.25" customHeight="1" outlineLevel="1" x14ac:dyDescent="0.35">
      <c r="A18" s="94" t="s">
        <v>120</v>
      </c>
      <c r="B18" s="22">
        <v>740</v>
      </c>
      <c r="C18" s="22">
        <v>4038</v>
      </c>
      <c r="D18" s="90">
        <v>-0.81674096087171866</v>
      </c>
      <c r="E18" s="22">
        <v>1993</v>
      </c>
      <c r="F18" s="90">
        <v>-0.62870045158053189</v>
      </c>
      <c r="G18" s="22">
        <v>2733</v>
      </c>
      <c r="H18" s="22">
        <v>8962</v>
      </c>
      <c r="I18" s="90">
        <v>-0.69504574871680425</v>
      </c>
      <c r="J18" s="86"/>
      <c r="K18" s="90" t="s">
        <v>56</v>
      </c>
      <c r="L18" s="22">
        <v>97</v>
      </c>
      <c r="M18" s="22">
        <v>512</v>
      </c>
      <c r="N18" s="22">
        <v>1160</v>
      </c>
      <c r="O18" s="22">
        <v>1554</v>
      </c>
      <c r="P18" s="22">
        <v>269</v>
      </c>
      <c r="Q18" s="22">
        <v>2580</v>
      </c>
      <c r="R18" s="22">
        <v>619</v>
      </c>
      <c r="S18" s="22">
        <v>292</v>
      </c>
      <c r="T18" s="22">
        <v>78</v>
      </c>
      <c r="U18" s="22">
        <v>422</v>
      </c>
      <c r="V18" s="22">
        <v>1186</v>
      </c>
      <c r="W18" s="22">
        <v>820</v>
      </c>
      <c r="X18" s="22">
        <v>4924</v>
      </c>
      <c r="Y18" s="22">
        <v>4038</v>
      </c>
      <c r="Z18" s="22">
        <v>1862</v>
      </c>
      <c r="AA18" s="22">
        <v>32804</v>
      </c>
      <c r="AB18" s="22">
        <v>1993</v>
      </c>
      <c r="AC18" s="22">
        <v>740</v>
      </c>
    </row>
    <row r="19" spans="1:29" ht="11.25" customHeight="1" outlineLevel="1" x14ac:dyDescent="0.35">
      <c r="A19" s="94" t="s">
        <v>207</v>
      </c>
      <c r="B19" s="22">
        <v>0</v>
      </c>
      <c r="C19" s="22">
        <v>0</v>
      </c>
      <c r="D19" s="90" t="s">
        <v>56</v>
      </c>
      <c r="E19" s="22">
        <v>0</v>
      </c>
      <c r="F19" s="90" t="s">
        <v>56</v>
      </c>
      <c r="G19" s="22"/>
      <c r="H19" s="22">
        <v>0</v>
      </c>
      <c r="I19" s="90" t="s">
        <v>56</v>
      </c>
      <c r="J19" s="86"/>
      <c r="K19" s="90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>
        <v>262747</v>
      </c>
      <c r="AB19" s="22">
        <v>0</v>
      </c>
      <c r="AC19" s="22">
        <v>0</v>
      </c>
    </row>
    <row r="20" spans="1:29" ht="11.25" customHeight="1" outlineLevel="1" x14ac:dyDescent="0.35">
      <c r="A20" s="94" t="s">
        <v>199</v>
      </c>
      <c r="B20" s="22">
        <v>0</v>
      </c>
      <c r="C20" s="22">
        <v>0</v>
      </c>
      <c r="D20" s="90" t="s">
        <v>56</v>
      </c>
      <c r="E20" s="22">
        <v>0</v>
      </c>
      <c r="F20" s="90" t="s">
        <v>56</v>
      </c>
      <c r="G20" s="22"/>
      <c r="H20" s="22">
        <v>0</v>
      </c>
      <c r="I20" s="90" t="s">
        <v>56</v>
      </c>
      <c r="J20" s="86"/>
      <c r="K20" s="90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>
        <v>846</v>
      </c>
      <c r="AB20" s="22">
        <v>0</v>
      </c>
      <c r="AC20" s="22">
        <v>0</v>
      </c>
    </row>
    <row r="21" spans="1:29" ht="11.25" customHeight="1" outlineLevel="1" x14ac:dyDescent="0.35">
      <c r="A21" s="94" t="s">
        <v>208</v>
      </c>
      <c r="B21" s="22">
        <v>0</v>
      </c>
      <c r="C21" s="22">
        <v>0</v>
      </c>
      <c r="D21" s="90" t="s">
        <v>56</v>
      </c>
      <c r="E21" s="22">
        <v>0</v>
      </c>
      <c r="F21" s="90" t="s">
        <v>56</v>
      </c>
      <c r="G21" s="22"/>
      <c r="H21" s="22">
        <v>0</v>
      </c>
      <c r="I21" s="90" t="s">
        <v>56</v>
      </c>
      <c r="J21" s="86"/>
      <c r="K21" s="90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>
        <v>-17</v>
      </c>
      <c r="AB21" s="22">
        <v>0</v>
      </c>
      <c r="AC21" s="22">
        <v>0</v>
      </c>
    </row>
    <row r="22" spans="1:29" ht="11.25" customHeight="1" outlineLevel="1" x14ac:dyDescent="0.35">
      <c r="A22" s="94" t="s">
        <v>212</v>
      </c>
      <c r="B22" s="22">
        <v>462</v>
      </c>
      <c r="C22" s="22">
        <v>0</v>
      </c>
      <c r="D22" s="90"/>
      <c r="E22" s="22">
        <v>-238</v>
      </c>
      <c r="F22" s="90">
        <v>-2.9411764705882355</v>
      </c>
      <c r="G22" s="22"/>
      <c r="H22" s="22"/>
      <c r="I22" s="90"/>
      <c r="J22" s="86"/>
      <c r="K22" s="90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>
        <v>-238</v>
      </c>
      <c r="AC22" s="22">
        <v>462</v>
      </c>
    </row>
    <row r="23" spans="1:29" ht="11.25" customHeight="1" outlineLevel="1" x14ac:dyDescent="0.35">
      <c r="A23" s="94" t="s">
        <v>121</v>
      </c>
      <c r="B23" s="126">
        <v>0</v>
      </c>
      <c r="C23" s="126">
        <v>0</v>
      </c>
      <c r="D23" s="126" t="s">
        <v>56</v>
      </c>
      <c r="E23" s="126">
        <v>0</v>
      </c>
      <c r="F23" s="126" t="s">
        <v>56</v>
      </c>
      <c r="G23" s="126">
        <v>0</v>
      </c>
      <c r="H23" s="126">
        <v>0</v>
      </c>
      <c r="I23" s="126" t="s">
        <v>56</v>
      </c>
      <c r="J23" s="86"/>
      <c r="K23" s="90" t="s">
        <v>56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</row>
    <row r="24" spans="1:29" ht="11.25" customHeight="1" outlineLevel="1" x14ac:dyDescent="0.35">
      <c r="A24" s="94" t="s">
        <v>122</v>
      </c>
      <c r="B24" s="126">
        <v>958</v>
      </c>
      <c r="C24" s="126">
        <v>-3189</v>
      </c>
      <c r="D24" s="90">
        <v>-1.3004076513013483</v>
      </c>
      <c r="E24" s="126">
        <v>475</v>
      </c>
      <c r="F24" s="90">
        <v>1.0168421052631578</v>
      </c>
      <c r="G24" s="126">
        <v>1433</v>
      </c>
      <c r="H24" s="126">
        <v>940</v>
      </c>
      <c r="I24" s="90">
        <v>0.52446808510638299</v>
      </c>
      <c r="J24" s="86"/>
      <c r="K24" s="90" t="s">
        <v>56</v>
      </c>
      <c r="L24" s="22">
        <v>771</v>
      </c>
      <c r="M24" s="22">
        <v>5414</v>
      </c>
      <c r="N24" s="22">
        <v>-2714</v>
      </c>
      <c r="O24" s="22">
        <v>-6187</v>
      </c>
      <c r="P24" s="22">
        <v>0</v>
      </c>
      <c r="Q24" s="22">
        <v>0</v>
      </c>
      <c r="R24" s="22">
        <v>76</v>
      </c>
      <c r="S24" s="22">
        <v>2000</v>
      </c>
      <c r="T24" s="22">
        <v>2704</v>
      </c>
      <c r="U24" s="22">
        <v>2595</v>
      </c>
      <c r="V24" s="22">
        <v>912</v>
      </c>
      <c r="W24" s="22">
        <v>17253</v>
      </c>
      <c r="X24" s="22">
        <v>4129</v>
      </c>
      <c r="Y24" s="22">
        <v>-3189</v>
      </c>
      <c r="Z24" s="22">
        <v>-267</v>
      </c>
      <c r="AA24" s="22">
        <v>110</v>
      </c>
      <c r="AB24" s="22">
        <v>475</v>
      </c>
      <c r="AC24" s="22">
        <v>958</v>
      </c>
    </row>
    <row r="25" spans="1:29" ht="11.15" customHeight="1" outlineLevel="1" x14ac:dyDescent="0.35">
      <c r="A25" s="94" t="s">
        <v>123</v>
      </c>
      <c r="B25" s="22">
        <v>3462</v>
      </c>
      <c r="C25" s="22">
        <v>444</v>
      </c>
      <c r="D25" s="90">
        <v>6.7972972972972974</v>
      </c>
      <c r="E25" s="22">
        <v>-1011</v>
      </c>
      <c r="F25" s="90">
        <v>-4.4243323442136493</v>
      </c>
      <c r="G25" s="22">
        <v>2451</v>
      </c>
      <c r="H25" s="22">
        <v>139</v>
      </c>
      <c r="I25" s="90">
        <v>16.633093525179856</v>
      </c>
      <c r="J25" s="86"/>
      <c r="K25" s="90" t="s">
        <v>56</v>
      </c>
      <c r="L25" s="22">
        <v>-3850</v>
      </c>
      <c r="M25" s="22">
        <v>-7705</v>
      </c>
      <c r="N25" s="22">
        <v>-10254</v>
      </c>
      <c r="O25" s="22">
        <v>-9088</v>
      </c>
      <c r="P25" s="22">
        <v>-1528</v>
      </c>
      <c r="Q25" s="22">
        <v>-157</v>
      </c>
      <c r="R25" s="22">
        <v>-561</v>
      </c>
      <c r="S25" s="22">
        <v>-4066</v>
      </c>
      <c r="T25" s="22">
        <v>-925</v>
      </c>
      <c r="U25" s="22">
        <v>-1243</v>
      </c>
      <c r="V25" s="22">
        <v>609</v>
      </c>
      <c r="W25" s="22">
        <v>-8593</v>
      </c>
      <c r="X25" s="22">
        <v>-305</v>
      </c>
      <c r="Y25" s="22">
        <v>444</v>
      </c>
      <c r="Z25" s="22">
        <v>1856</v>
      </c>
      <c r="AA25" s="22">
        <v>-24019</v>
      </c>
      <c r="AB25" s="22">
        <v>-1011</v>
      </c>
      <c r="AC25" s="22">
        <v>3462</v>
      </c>
    </row>
    <row r="26" spans="1:29" ht="7.5" customHeight="1" outlineLevel="1" x14ac:dyDescent="0.35">
      <c r="A26" s="34"/>
      <c r="B26" s="22"/>
      <c r="C26" s="22"/>
      <c r="D26" s="90"/>
      <c r="E26" s="22"/>
      <c r="F26" s="90"/>
      <c r="G26" s="22"/>
      <c r="H26" s="22"/>
      <c r="I26" s="90"/>
      <c r="J26" s="86"/>
      <c r="K26" s="90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 ht="11.25" customHeight="1" x14ac:dyDescent="0.35">
      <c r="A27" s="95" t="s">
        <v>124</v>
      </c>
      <c r="B27" s="170">
        <v>-26863</v>
      </c>
      <c r="C27" s="170">
        <v>-5156</v>
      </c>
      <c r="D27" s="171">
        <v>4.2100465477114044</v>
      </c>
      <c r="E27" s="170">
        <v>-4998</v>
      </c>
      <c r="F27" s="171">
        <v>4.3747498999599843</v>
      </c>
      <c r="G27" s="170">
        <v>-31861</v>
      </c>
      <c r="H27" s="170">
        <v>-30350</v>
      </c>
      <c r="I27" s="171">
        <v>4.978583196046138E-2</v>
      </c>
      <c r="J27" s="86"/>
      <c r="K27" s="90" t="s">
        <v>56</v>
      </c>
      <c r="L27" s="22">
        <v>-89422</v>
      </c>
      <c r="M27" s="22">
        <v>-74543</v>
      </c>
      <c r="N27" s="22">
        <v>-73752</v>
      </c>
      <c r="O27" s="22">
        <v>-194858.78038988</v>
      </c>
      <c r="P27" s="22">
        <v>30547</v>
      </c>
      <c r="Q27" s="22">
        <v>-5202</v>
      </c>
      <c r="R27" s="22">
        <v>21984</v>
      </c>
      <c r="S27" s="22">
        <v>32963.780389880005</v>
      </c>
      <c r="T27" s="22">
        <v>-78000</v>
      </c>
      <c r="U27" s="22">
        <v>-36136</v>
      </c>
      <c r="V27" s="22">
        <v>-12663</v>
      </c>
      <c r="W27" s="22">
        <v>-29926</v>
      </c>
      <c r="X27" s="22">
        <v>-25194</v>
      </c>
      <c r="Y27" s="22">
        <v>-5155</v>
      </c>
      <c r="Z27" s="22">
        <v>22363</v>
      </c>
      <c r="AA27" s="22">
        <v>13871</v>
      </c>
      <c r="AB27" s="22">
        <v>-4998</v>
      </c>
      <c r="AC27" s="22">
        <v>-26863</v>
      </c>
    </row>
    <row r="28" spans="1:29" ht="11.25" customHeight="1" outlineLevel="1" x14ac:dyDescent="0.35">
      <c r="A28" s="94" t="s">
        <v>125</v>
      </c>
      <c r="B28" s="96">
        <v>-24225</v>
      </c>
      <c r="C28" s="96">
        <v>-10288</v>
      </c>
      <c r="D28" s="90">
        <v>1.3546850699844479</v>
      </c>
      <c r="E28" s="22">
        <v>10036</v>
      </c>
      <c r="F28" s="90">
        <v>-3.4138102829812675</v>
      </c>
      <c r="G28" s="96">
        <v>-14189</v>
      </c>
      <c r="H28" s="96">
        <v>-7714</v>
      </c>
      <c r="I28" s="90">
        <v>0.83938294010889303</v>
      </c>
      <c r="J28" s="86"/>
      <c r="K28" s="90" t="s">
        <v>56</v>
      </c>
      <c r="L28" s="22">
        <v>11093</v>
      </c>
      <c r="M28" s="22">
        <v>-41107</v>
      </c>
      <c r="N28" s="22">
        <v>-63717</v>
      </c>
      <c r="O28" s="22">
        <v>-134967.78038988</v>
      </c>
      <c r="P28" s="22">
        <v>-24812</v>
      </c>
      <c r="Q28" s="96">
        <v>-16137</v>
      </c>
      <c r="R28" s="22">
        <v>-30767</v>
      </c>
      <c r="S28" s="22">
        <v>-23996.219610119995</v>
      </c>
      <c r="T28" s="22">
        <v>-44342</v>
      </c>
      <c r="U28" s="22">
        <v>-50149</v>
      </c>
      <c r="V28" s="22">
        <v>-25845</v>
      </c>
      <c r="W28" s="22">
        <v>-68276</v>
      </c>
      <c r="X28" s="22">
        <v>2574</v>
      </c>
      <c r="Y28" s="22">
        <v>-10288</v>
      </c>
      <c r="Z28" s="22">
        <v>-20825</v>
      </c>
      <c r="AA28" s="22">
        <v>-7147</v>
      </c>
      <c r="AB28" s="22">
        <v>10036</v>
      </c>
      <c r="AC28" s="22">
        <v>-24225</v>
      </c>
    </row>
    <row r="29" spans="1:29" ht="11.25" customHeight="1" outlineLevel="2" x14ac:dyDescent="0.35">
      <c r="A29" s="94" t="s">
        <v>126</v>
      </c>
      <c r="B29" s="96">
        <v>0</v>
      </c>
      <c r="C29" s="96">
        <v>0</v>
      </c>
      <c r="D29" s="96" t="s">
        <v>56</v>
      </c>
      <c r="E29" s="96">
        <v>0</v>
      </c>
      <c r="F29" s="96" t="s">
        <v>56</v>
      </c>
      <c r="G29" s="96">
        <v>0</v>
      </c>
      <c r="H29" s="96">
        <v>0</v>
      </c>
      <c r="I29" s="96" t="s">
        <v>56</v>
      </c>
      <c r="J29" s="86"/>
      <c r="K29" s="90" t="s">
        <v>56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96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</row>
    <row r="30" spans="1:29" ht="11.25" customHeight="1" outlineLevel="1" x14ac:dyDescent="0.35">
      <c r="A30" s="94" t="s">
        <v>127</v>
      </c>
      <c r="B30" s="22">
        <v>-4586</v>
      </c>
      <c r="C30" s="22">
        <v>-5951</v>
      </c>
      <c r="D30" s="90">
        <v>-0.22937321458578386</v>
      </c>
      <c r="E30" s="22">
        <v>-771</v>
      </c>
      <c r="F30" s="90">
        <v>4.9481193255512324</v>
      </c>
      <c r="G30" s="22">
        <v>-5357</v>
      </c>
      <c r="H30" s="22">
        <v>4904</v>
      </c>
      <c r="I30" s="90">
        <v>-2.0923735725938011</v>
      </c>
      <c r="J30" s="86"/>
      <c r="K30" s="90" t="s">
        <v>56</v>
      </c>
      <c r="L30" s="22">
        <v>-11840</v>
      </c>
      <c r="M30" s="22">
        <v>-13100</v>
      </c>
      <c r="N30" s="22">
        <v>-13713</v>
      </c>
      <c r="O30" s="22">
        <v>-15460</v>
      </c>
      <c r="P30" s="22">
        <v>-221</v>
      </c>
      <c r="Q30" s="96">
        <v>7080</v>
      </c>
      <c r="R30" s="22">
        <v>-622</v>
      </c>
      <c r="S30" s="22">
        <v>4211</v>
      </c>
      <c r="T30" s="22">
        <v>-6341</v>
      </c>
      <c r="U30" s="22">
        <v>9981</v>
      </c>
      <c r="V30" s="22">
        <v>17853</v>
      </c>
      <c r="W30" s="22">
        <v>463</v>
      </c>
      <c r="X30" s="22">
        <v>10855</v>
      </c>
      <c r="Y30" s="22">
        <v>-5951</v>
      </c>
      <c r="Z30" s="22">
        <v>6294</v>
      </c>
      <c r="AA30" s="22">
        <v>4349</v>
      </c>
      <c r="AB30" s="22">
        <v>-771</v>
      </c>
      <c r="AC30" s="22">
        <v>-4586</v>
      </c>
    </row>
    <row r="31" spans="1:29" ht="11.25" customHeight="1" outlineLevel="1" x14ac:dyDescent="0.35">
      <c r="A31" s="94" t="s">
        <v>61</v>
      </c>
      <c r="B31" s="96">
        <v>-13385</v>
      </c>
      <c r="C31" s="96">
        <v>-4882</v>
      </c>
      <c r="D31" s="90">
        <v>1.7417042195821386</v>
      </c>
      <c r="E31" s="22">
        <v>-5082</v>
      </c>
      <c r="F31" s="90">
        <v>1.6338055883510427</v>
      </c>
      <c r="G31" s="96">
        <v>-18467</v>
      </c>
      <c r="H31" s="96">
        <v>-35876</v>
      </c>
      <c r="I31" s="90">
        <v>-0.48525476641766085</v>
      </c>
      <c r="J31" s="86"/>
      <c r="K31" s="90" t="s">
        <v>56</v>
      </c>
      <c r="L31" s="22">
        <v>-31182</v>
      </c>
      <c r="M31" s="22">
        <v>-44089</v>
      </c>
      <c r="N31" s="22">
        <v>9224</v>
      </c>
      <c r="O31" s="22">
        <v>-49603</v>
      </c>
      <c r="P31" s="22">
        <v>19271</v>
      </c>
      <c r="Q31" s="96">
        <v>6565</v>
      </c>
      <c r="R31" s="22">
        <v>57951</v>
      </c>
      <c r="S31" s="22">
        <v>49424</v>
      </c>
      <c r="T31" s="22">
        <v>-26373</v>
      </c>
      <c r="U31" s="22">
        <v>5164</v>
      </c>
      <c r="V31" s="22">
        <v>2775</v>
      </c>
      <c r="W31" s="22">
        <v>34459</v>
      </c>
      <c r="X31" s="22">
        <v>-30994</v>
      </c>
      <c r="Y31" s="22">
        <v>-4881</v>
      </c>
      <c r="Z31" s="22">
        <v>34144</v>
      </c>
      <c r="AA31" s="22">
        <v>17719</v>
      </c>
      <c r="AB31" s="22">
        <v>-5082</v>
      </c>
      <c r="AC31" s="22">
        <v>-13385</v>
      </c>
    </row>
    <row r="32" spans="1:29" ht="11.25" customHeight="1" outlineLevel="1" x14ac:dyDescent="0.35">
      <c r="A32" s="94" t="s">
        <v>128</v>
      </c>
      <c r="B32" s="96">
        <v>12635</v>
      </c>
      <c r="C32" s="96">
        <v>16189</v>
      </c>
      <c r="D32" s="90">
        <v>-0.21953178083884117</v>
      </c>
      <c r="E32" s="22">
        <v>-4903</v>
      </c>
      <c r="F32" s="90">
        <v>-3.5769936773404036</v>
      </c>
      <c r="G32" s="96">
        <v>7732</v>
      </c>
      <c r="H32" s="96">
        <v>8578</v>
      </c>
      <c r="I32" s="90">
        <v>-9.862438796922357E-2</v>
      </c>
      <c r="J32" s="86"/>
      <c r="K32" s="90" t="s">
        <v>56</v>
      </c>
      <c r="L32" s="22">
        <v>-55813</v>
      </c>
      <c r="M32" s="22">
        <v>23585</v>
      </c>
      <c r="N32" s="22">
        <v>3663</v>
      </c>
      <c r="O32" s="22">
        <v>17387</v>
      </c>
      <c r="P32" s="22">
        <v>37078</v>
      </c>
      <c r="Q32" s="96">
        <v>-3246</v>
      </c>
      <c r="R32" s="22">
        <v>-4952</v>
      </c>
      <c r="S32" s="22">
        <v>3045</v>
      </c>
      <c r="T32" s="22">
        <v>-1101</v>
      </c>
      <c r="U32" s="22">
        <v>142</v>
      </c>
      <c r="V32" s="22">
        <v>-7354</v>
      </c>
      <c r="W32" s="22">
        <v>2067</v>
      </c>
      <c r="X32" s="22">
        <v>-7611</v>
      </c>
      <c r="Y32" s="22">
        <v>16189</v>
      </c>
      <c r="Z32" s="22">
        <v>2453</v>
      </c>
      <c r="AA32" s="22">
        <v>-957</v>
      </c>
      <c r="AB32" s="22">
        <v>-4903</v>
      </c>
      <c r="AC32" s="22">
        <v>12635</v>
      </c>
    </row>
    <row r="33" spans="1:29" ht="11.25" customHeight="1" outlineLevel="1" x14ac:dyDescent="0.35">
      <c r="A33" s="94" t="s">
        <v>129</v>
      </c>
      <c r="B33" s="96">
        <v>2698</v>
      </c>
      <c r="C33" s="96">
        <v>-224</v>
      </c>
      <c r="D33" s="90">
        <v>-13.044642857142858</v>
      </c>
      <c r="E33" s="22">
        <v>-4278</v>
      </c>
      <c r="F33" s="90">
        <v>-1.6306685366993923</v>
      </c>
      <c r="G33" s="96">
        <v>-1580</v>
      </c>
      <c r="H33" s="96">
        <v>-242</v>
      </c>
      <c r="I33" s="90">
        <v>5.5289256198347108</v>
      </c>
      <c r="J33" s="86"/>
      <c r="K33" s="90" t="s">
        <v>56</v>
      </c>
      <c r="L33" s="22">
        <v>344</v>
      </c>
      <c r="M33" s="22">
        <v>168</v>
      </c>
      <c r="N33" s="22">
        <v>28</v>
      </c>
      <c r="O33" s="22">
        <v>186</v>
      </c>
      <c r="P33" s="22">
        <v>-769</v>
      </c>
      <c r="Q33" s="22">
        <v>536</v>
      </c>
      <c r="R33" s="22">
        <v>374</v>
      </c>
      <c r="S33" s="22">
        <v>280</v>
      </c>
      <c r="T33" s="22">
        <v>157</v>
      </c>
      <c r="U33" s="22">
        <v>-1274</v>
      </c>
      <c r="V33" s="22">
        <v>-92</v>
      </c>
      <c r="W33" s="22">
        <v>1361</v>
      </c>
      <c r="X33" s="22">
        <v>-18</v>
      </c>
      <c r="Y33" s="22">
        <v>-224</v>
      </c>
      <c r="Z33" s="22">
        <v>297</v>
      </c>
      <c r="AA33" s="22">
        <v>-93</v>
      </c>
      <c r="AB33" s="22">
        <v>-4278</v>
      </c>
      <c r="AC33" s="22">
        <v>2698</v>
      </c>
    </row>
    <row r="34" spans="1:29" ht="11.25" customHeight="1" outlineLevel="2" x14ac:dyDescent="0.35">
      <c r="A34" s="94" t="s">
        <v>130</v>
      </c>
      <c r="B34" s="96">
        <v>0</v>
      </c>
      <c r="C34" s="96">
        <v>0</v>
      </c>
      <c r="D34" s="96" t="s">
        <v>56</v>
      </c>
      <c r="E34" s="96">
        <v>0</v>
      </c>
      <c r="F34" s="96" t="s">
        <v>56</v>
      </c>
      <c r="G34" s="96">
        <v>0</v>
      </c>
      <c r="H34" s="96">
        <v>0</v>
      </c>
      <c r="I34" s="96" t="s">
        <v>56</v>
      </c>
      <c r="J34" s="86"/>
      <c r="K34" s="90" t="s">
        <v>56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</row>
    <row r="35" spans="1:29" ht="11.25" customHeight="1" outlineLevel="1" x14ac:dyDescent="0.35">
      <c r="A35" s="94" t="s">
        <v>131</v>
      </c>
      <c r="B35" s="96">
        <v>0</v>
      </c>
      <c r="C35" s="96">
        <v>0</v>
      </c>
      <c r="D35" s="96" t="s">
        <v>56</v>
      </c>
      <c r="E35" s="96">
        <v>0</v>
      </c>
      <c r="F35" s="96" t="s">
        <v>56</v>
      </c>
      <c r="G35" s="96">
        <v>0</v>
      </c>
      <c r="H35" s="96">
        <v>0</v>
      </c>
      <c r="I35" s="96" t="s">
        <v>56</v>
      </c>
      <c r="J35" s="86"/>
      <c r="K35" s="90" t="s">
        <v>56</v>
      </c>
      <c r="L35" s="22">
        <v>-2024</v>
      </c>
      <c r="M35" s="22">
        <v>0</v>
      </c>
      <c r="N35" s="22">
        <v>-9237</v>
      </c>
      <c r="O35" s="22">
        <v>-12401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</row>
    <row r="36" spans="1:29" ht="2.25" customHeight="1" outlineLevel="1" x14ac:dyDescent="0.35">
      <c r="A36" s="34"/>
      <c r="B36" s="170"/>
      <c r="C36" s="170"/>
      <c r="D36" s="171"/>
      <c r="E36" s="170"/>
      <c r="F36" s="171"/>
      <c r="G36" s="170"/>
      <c r="H36" s="170"/>
      <c r="I36" s="171"/>
      <c r="J36" s="86"/>
      <c r="K36" s="90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 ht="11.25" customHeight="1" x14ac:dyDescent="0.35">
      <c r="A37" s="95" t="s">
        <v>132</v>
      </c>
      <c r="B37" s="170">
        <v>31215.478747401001</v>
      </c>
      <c r="C37" s="170">
        <v>-37329.424220000001</v>
      </c>
      <c r="D37" s="171">
        <v>-1.8362164539006383</v>
      </c>
      <c r="E37" s="170">
        <v>3760</v>
      </c>
      <c r="F37" s="171">
        <v>7.3019890285640958</v>
      </c>
      <c r="G37" s="170">
        <v>34975.478747401001</v>
      </c>
      <c r="H37" s="170">
        <v>-48650.424220000001</v>
      </c>
      <c r="I37" s="171">
        <v>-1.7189141576492712</v>
      </c>
      <c r="J37" s="86"/>
      <c r="K37" s="90" t="s">
        <v>56</v>
      </c>
      <c r="L37" s="22">
        <v>-113947</v>
      </c>
      <c r="M37" s="22">
        <v>-155815</v>
      </c>
      <c r="N37" s="22">
        <v>-165329</v>
      </c>
      <c r="O37" s="22">
        <v>-143292.21961012</v>
      </c>
      <c r="P37" s="22">
        <v>-90160</v>
      </c>
      <c r="Q37" s="96">
        <v>-61778</v>
      </c>
      <c r="R37" s="22">
        <v>-4451</v>
      </c>
      <c r="S37" s="22">
        <v>-18157.780389880005</v>
      </c>
      <c r="T37" s="22">
        <v>37461</v>
      </c>
      <c r="U37" s="22">
        <v>-56146</v>
      </c>
      <c r="V37" s="22">
        <v>-30476</v>
      </c>
      <c r="W37" s="22">
        <v>-15627</v>
      </c>
      <c r="X37" s="22">
        <v>-13562</v>
      </c>
      <c r="Y37" s="22">
        <v>-78004.424220000001</v>
      </c>
      <c r="Z37" s="22">
        <v>-11048.575779999999</v>
      </c>
      <c r="AA37" s="22">
        <v>-77669</v>
      </c>
      <c r="AB37" s="22">
        <v>3760</v>
      </c>
      <c r="AC37" s="22">
        <v>31215.478747401001</v>
      </c>
    </row>
    <row r="38" spans="1:29" ht="11.25" customHeight="1" outlineLevel="1" x14ac:dyDescent="0.35">
      <c r="A38" s="94" t="s">
        <v>62</v>
      </c>
      <c r="B38" s="96">
        <v>42340</v>
      </c>
      <c r="C38" s="96">
        <v>-22125</v>
      </c>
      <c r="D38" s="90">
        <v>-2.9136723163841811</v>
      </c>
      <c r="E38" s="22">
        <v>-2954</v>
      </c>
      <c r="F38" s="90">
        <v>-15.333107650643196</v>
      </c>
      <c r="G38" s="96">
        <v>39386</v>
      </c>
      <c r="H38" s="96">
        <v>-25079</v>
      </c>
      <c r="I38" s="90">
        <v>-2.5704772917580447</v>
      </c>
      <c r="J38" s="86"/>
      <c r="K38" s="90" t="s">
        <v>56</v>
      </c>
      <c r="L38" s="22">
        <v>-85706</v>
      </c>
      <c r="M38" s="22">
        <v>-116020</v>
      </c>
      <c r="N38" s="22">
        <v>-122454</v>
      </c>
      <c r="O38" s="22">
        <v>-71465.219610119995</v>
      </c>
      <c r="P38" s="22">
        <v>-57475</v>
      </c>
      <c r="Q38" s="22">
        <v>-4735</v>
      </c>
      <c r="R38" s="22">
        <v>-12655</v>
      </c>
      <c r="S38" s="22">
        <v>28628.219610119995</v>
      </c>
      <c r="T38" s="22">
        <v>28900</v>
      </c>
      <c r="U38" s="22">
        <v>-18577</v>
      </c>
      <c r="V38" s="22">
        <v>-9072</v>
      </c>
      <c r="W38" s="22">
        <v>11436</v>
      </c>
      <c r="X38" s="22">
        <v>-2954</v>
      </c>
      <c r="Y38" s="22">
        <v>-22125</v>
      </c>
      <c r="Z38" s="22">
        <v>1276</v>
      </c>
      <c r="AA38" s="22">
        <v>-26516</v>
      </c>
      <c r="AB38" s="22">
        <v>-2954</v>
      </c>
      <c r="AC38" s="22">
        <v>42340</v>
      </c>
    </row>
    <row r="39" spans="1:29" ht="11.25" customHeight="1" outlineLevel="1" x14ac:dyDescent="0.35">
      <c r="A39" s="94" t="s">
        <v>133</v>
      </c>
      <c r="B39" s="96">
        <v>-3647.5212525989991</v>
      </c>
      <c r="C39" s="96">
        <v>-13498.424220000001</v>
      </c>
      <c r="D39" s="90">
        <v>-0.72978169946721394</v>
      </c>
      <c r="E39" s="22">
        <v>148</v>
      </c>
      <c r="F39" s="90">
        <v>-25.645413868912158</v>
      </c>
      <c r="G39" s="96">
        <v>-3499.5212525989991</v>
      </c>
      <c r="H39" s="96">
        <v>-23038.424220000001</v>
      </c>
      <c r="I39" s="90">
        <v>-0.84810066785900173</v>
      </c>
      <c r="J39" s="86"/>
      <c r="K39" s="90" t="s">
        <v>56</v>
      </c>
      <c r="L39" s="22">
        <v>2439</v>
      </c>
      <c r="M39" s="22">
        <v>5662</v>
      </c>
      <c r="N39" s="22">
        <v>15016</v>
      </c>
      <c r="O39" s="22">
        <v>15034</v>
      </c>
      <c r="P39" s="22">
        <v>-4160</v>
      </c>
      <c r="Q39" s="22">
        <v>2664</v>
      </c>
      <c r="R39" s="22">
        <v>1251</v>
      </c>
      <c r="S39" s="22">
        <v>-2737</v>
      </c>
      <c r="T39" s="22">
        <v>4731</v>
      </c>
      <c r="U39" s="22">
        <v>-531</v>
      </c>
      <c r="V39" s="22">
        <v>-10701</v>
      </c>
      <c r="W39" s="22">
        <v>8238</v>
      </c>
      <c r="X39" s="22">
        <v>-9540</v>
      </c>
      <c r="Y39" s="22">
        <v>-13498.424220000001</v>
      </c>
      <c r="Z39" s="22">
        <v>-1192.5757799999992</v>
      </c>
      <c r="AA39" s="22">
        <v>-2118</v>
      </c>
      <c r="AB39" s="22">
        <v>148</v>
      </c>
      <c r="AC39" s="22">
        <v>-3647.5212525989991</v>
      </c>
    </row>
    <row r="40" spans="1:29" ht="11.25" customHeight="1" outlineLevel="1" x14ac:dyDescent="0.35">
      <c r="A40" s="94" t="s">
        <v>134</v>
      </c>
      <c r="B40" s="22">
        <v>-1380</v>
      </c>
      <c r="C40" s="22">
        <v>-1694</v>
      </c>
      <c r="D40" s="90">
        <v>-0.18536009445100354</v>
      </c>
      <c r="E40" s="22">
        <v>1929</v>
      </c>
      <c r="F40" s="90">
        <v>-1.7153965785381027</v>
      </c>
      <c r="G40" s="22">
        <v>549</v>
      </c>
      <c r="H40" s="22">
        <v>-1007</v>
      </c>
      <c r="I40" s="90">
        <v>-1.5451837140019862</v>
      </c>
      <c r="J40" s="86"/>
      <c r="K40" s="90" t="s">
        <v>56</v>
      </c>
      <c r="L40" s="22">
        <v>-2117</v>
      </c>
      <c r="M40" s="22">
        <v>-2625</v>
      </c>
      <c r="N40" s="22">
        <v>-1946</v>
      </c>
      <c r="O40" s="22">
        <v>-3493</v>
      </c>
      <c r="P40" s="22">
        <v>543</v>
      </c>
      <c r="Q40" s="22">
        <v>1790</v>
      </c>
      <c r="R40" s="22">
        <v>-155</v>
      </c>
      <c r="S40" s="22">
        <v>-3269</v>
      </c>
      <c r="T40" s="22">
        <v>1544</v>
      </c>
      <c r="U40" s="22">
        <v>1282</v>
      </c>
      <c r="V40" s="22">
        <v>1549</v>
      </c>
      <c r="W40" s="22">
        <v>-214</v>
      </c>
      <c r="X40" s="22">
        <v>687</v>
      </c>
      <c r="Y40" s="22">
        <v>-1694</v>
      </c>
      <c r="Z40" s="22">
        <v>2426</v>
      </c>
      <c r="AA40" s="22">
        <v>-504</v>
      </c>
      <c r="AB40" s="22">
        <v>1929</v>
      </c>
      <c r="AC40" s="22">
        <v>-1380</v>
      </c>
    </row>
    <row r="41" spans="1:29" ht="11.25" customHeight="1" outlineLevel="1" x14ac:dyDescent="0.35">
      <c r="A41" s="94" t="s">
        <v>135</v>
      </c>
      <c r="B41" s="126">
        <v>-7856</v>
      </c>
      <c r="C41" s="126">
        <v>0</v>
      </c>
      <c r="D41" s="126" t="s">
        <v>56</v>
      </c>
      <c r="E41" s="126">
        <v>0</v>
      </c>
      <c r="F41" s="126" t="s">
        <v>56</v>
      </c>
      <c r="G41" s="126">
        <v>-7856</v>
      </c>
      <c r="H41" s="126">
        <v>0</v>
      </c>
      <c r="I41" s="126" t="s">
        <v>56</v>
      </c>
      <c r="J41" s="86"/>
      <c r="K41" s="90" t="s">
        <v>56</v>
      </c>
      <c r="L41" s="22">
        <v>-432</v>
      </c>
      <c r="M41" s="22">
        <v>-437</v>
      </c>
      <c r="N41" s="22">
        <v>-437</v>
      </c>
      <c r="O41" s="22">
        <v>-437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-7856</v>
      </c>
    </row>
    <row r="42" spans="1:29" ht="11.25" customHeight="1" outlineLevel="1" x14ac:dyDescent="0.35">
      <c r="A42" s="94" t="s">
        <v>92</v>
      </c>
      <c r="B42" s="22">
        <v>0</v>
      </c>
      <c r="C42" s="22">
        <v>0</v>
      </c>
      <c r="D42" s="90" t="s">
        <v>56</v>
      </c>
      <c r="E42" s="22">
        <v>0</v>
      </c>
      <c r="F42" s="90" t="s">
        <v>56</v>
      </c>
      <c r="G42" s="22">
        <v>0</v>
      </c>
      <c r="H42" s="22">
        <v>0</v>
      </c>
      <c r="I42" s="90" t="s">
        <v>56</v>
      </c>
      <c r="J42" s="86"/>
      <c r="K42" s="90" t="s">
        <v>56</v>
      </c>
      <c r="L42" s="22">
        <v>-40</v>
      </c>
      <c r="M42" s="22">
        <v>-74</v>
      </c>
      <c r="N42" s="22">
        <v>-108</v>
      </c>
      <c r="O42" s="22">
        <v>-107</v>
      </c>
      <c r="P42" s="22">
        <v>-88</v>
      </c>
      <c r="Q42" s="22">
        <v>-9</v>
      </c>
      <c r="R42" s="22">
        <v>-6</v>
      </c>
      <c r="S42" s="22">
        <v>-6</v>
      </c>
      <c r="T42" s="22">
        <v>-7</v>
      </c>
      <c r="U42" s="22">
        <v>-4</v>
      </c>
      <c r="V42" s="22">
        <v>-4</v>
      </c>
      <c r="W42" s="22">
        <v>-1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</row>
    <row r="43" spans="1:29" ht="11.25" customHeight="1" outlineLevel="1" x14ac:dyDescent="0.35">
      <c r="A43" s="94" t="s">
        <v>136</v>
      </c>
      <c r="B43" s="22">
        <v>3541</v>
      </c>
      <c r="C43" s="22">
        <v>-12</v>
      </c>
      <c r="D43" s="90">
        <v>-296.08333333333331</v>
      </c>
      <c r="E43" s="22">
        <v>4637</v>
      </c>
      <c r="F43" s="90">
        <v>-0.23635971533318956</v>
      </c>
      <c r="G43" s="22">
        <v>8178</v>
      </c>
      <c r="H43" s="22">
        <v>474</v>
      </c>
      <c r="I43" s="90">
        <v>16.253164556962027</v>
      </c>
      <c r="J43" s="86"/>
      <c r="K43" s="90" t="s">
        <v>56</v>
      </c>
      <c r="L43" s="22">
        <v>-13841</v>
      </c>
      <c r="M43" s="22">
        <v>-15719</v>
      </c>
      <c r="N43" s="22">
        <v>-15533</v>
      </c>
      <c r="O43" s="22">
        <v>6661</v>
      </c>
      <c r="P43" s="22">
        <v>-12433</v>
      </c>
      <c r="Q43" s="22">
        <v>-14600</v>
      </c>
      <c r="R43" s="22">
        <v>9927</v>
      </c>
      <c r="S43" s="22">
        <v>-890</v>
      </c>
      <c r="T43" s="22">
        <v>3004</v>
      </c>
      <c r="U43" s="22">
        <v>-2833</v>
      </c>
      <c r="V43" s="22">
        <v>-10339</v>
      </c>
      <c r="W43" s="22">
        <v>-2446</v>
      </c>
      <c r="X43" s="22">
        <v>486</v>
      </c>
      <c r="Y43" s="22">
        <v>-12</v>
      </c>
      <c r="Z43" s="22">
        <v>-1594</v>
      </c>
      <c r="AA43" s="22">
        <v>-9731</v>
      </c>
      <c r="AB43" s="22">
        <v>4637</v>
      </c>
      <c r="AC43" s="22">
        <v>3541</v>
      </c>
    </row>
    <row r="44" spans="1:29" ht="11.25" customHeight="1" outlineLevel="1" x14ac:dyDescent="0.35">
      <c r="A44" s="94" t="s">
        <v>137</v>
      </c>
      <c r="B44" s="22">
        <v>0</v>
      </c>
      <c r="C44" s="22">
        <v>0</v>
      </c>
      <c r="D44" s="90" t="s">
        <v>56</v>
      </c>
      <c r="E44" s="22">
        <v>0</v>
      </c>
      <c r="F44" s="90" t="s">
        <v>56</v>
      </c>
      <c r="G44" s="22">
        <v>0</v>
      </c>
      <c r="H44" s="22">
        <v>0</v>
      </c>
      <c r="I44" s="90" t="s">
        <v>56</v>
      </c>
      <c r="J44" s="86"/>
      <c r="K44" s="90" t="s">
        <v>56</v>
      </c>
      <c r="L44" s="22">
        <v>-13279</v>
      </c>
      <c r="M44" s="22">
        <v>-25475</v>
      </c>
      <c r="N44" s="22">
        <v>-36970</v>
      </c>
      <c r="O44" s="22">
        <v>-84972</v>
      </c>
      <c r="P44" s="22">
        <v>-16547</v>
      </c>
      <c r="Q44" s="22">
        <v>-46888</v>
      </c>
      <c r="R44" s="22">
        <v>-2813</v>
      </c>
      <c r="S44" s="22">
        <v>-39884</v>
      </c>
      <c r="T44" s="22">
        <v>-711</v>
      </c>
      <c r="U44" s="22">
        <v>-33273</v>
      </c>
      <c r="V44" s="22">
        <v>-1909</v>
      </c>
      <c r="W44" s="22">
        <v>-34850</v>
      </c>
      <c r="X44" s="22">
        <v>-2241</v>
      </c>
      <c r="Y44" s="22">
        <v>-40675</v>
      </c>
      <c r="Z44" s="22">
        <v>-6130</v>
      </c>
      <c r="AA44" s="22">
        <v>-44634</v>
      </c>
      <c r="AB44" s="22">
        <v>0</v>
      </c>
      <c r="AC44" s="22">
        <v>0</v>
      </c>
    </row>
    <row r="45" spans="1:29" ht="11.25" customHeight="1" outlineLevel="1" x14ac:dyDescent="0.35">
      <c r="A45" s="94" t="s">
        <v>138</v>
      </c>
      <c r="B45" s="126">
        <v>-1782</v>
      </c>
      <c r="C45" s="126">
        <v>0</v>
      </c>
      <c r="D45" s="126" t="s">
        <v>56</v>
      </c>
      <c r="E45" s="126">
        <v>0</v>
      </c>
      <c r="F45" s="126" t="s">
        <v>56</v>
      </c>
      <c r="G45" s="126">
        <v>-1782</v>
      </c>
      <c r="H45" s="126">
        <v>0</v>
      </c>
      <c r="I45" s="126" t="s">
        <v>56</v>
      </c>
      <c r="J45" s="86"/>
      <c r="K45" s="90" t="s">
        <v>56</v>
      </c>
      <c r="L45" s="22">
        <v>-971</v>
      </c>
      <c r="M45" s="22">
        <v>-1127</v>
      </c>
      <c r="N45" s="22">
        <v>-2897</v>
      </c>
      <c r="O45" s="22">
        <v>-4513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-2210</v>
      </c>
      <c r="V45" s="22">
        <v>0</v>
      </c>
      <c r="W45" s="22">
        <v>2210</v>
      </c>
      <c r="X45" s="22">
        <v>0</v>
      </c>
      <c r="Y45" s="22">
        <v>0</v>
      </c>
      <c r="Z45" s="22">
        <v>-5834</v>
      </c>
      <c r="AA45" s="22">
        <v>5834</v>
      </c>
      <c r="AB45" s="22">
        <v>0</v>
      </c>
      <c r="AC45" s="22">
        <v>-1782</v>
      </c>
    </row>
    <row r="46" spans="1:29" ht="11.25" customHeight="1" outlineLevel="3" x14ac:dyDescent="0.35">
      <c r="A46" s="94" t="s">
        <v>139</v>
      </c>
      <c r="B46" s="126">
        <v>0</v>
      </c>
      <c r="C46" s="126">
        <v>0</v>
      </c>
      <c r="D46" s="126" t="s">
        <v>56</v>
      </c>
      <c r="E46" s="126">
        <v>0</v>
      </c>
      <c r="F46" s="126" t="s">
        <v>56</v>
      </c>
      <c r="G46" s="126">
        <v>0</v>
      </c>
      <c r="H46" s="126">
        <v>0</v>
      </c>
      <c r="I46" s="126" t="s">
        <v>56</v>
      </c>
      <c r="J46" s="86"/>
      <c r="K46" s="90" t="s">
        <v>56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</row>
    <row r="47" spans="1:29" s="9" customFormat="1" ht="11.25" customHeight="1" outlineLevel="2" x14ac:dyDescent="0.35">
      <c r="A47" s="115" t="s">
        <v>140</v>
      </c>
      <c r="B47" s="23">
        <v>67244.478747401008</v>
      </c>
      <c r="C47" s="23">
        <v>33703.575779999999</v>
      </c>
      <c r="D47" s="91">
        <v>0.99517342570233991</v>
      </c>
      <c r="E47" s="23">
        <v>66887</v>
      </c>
      <c r="F47" s="91">
        <v>5.3445175804118783E-3</v>
      </c>
      <c r="G47" s="23">
        <v>134131.47874740101</v>
      </c>
      <c r="H47" s="23">
        <v>86350.575779999999</v>
      </c>
      <c r="I47" s="91">
        <v>0.55333624050330577</v>
      </c>
      <c r="J47" s="88"/>
      <c r="K47" s="91" t="s">
        <v>56</v>
      </c>
      <c r="L47" s="23">
        <v>-126366</v>
      </c>
      <c r="M47" s="140">
        <v>-68007</v>
      </c>
      <c r="N47" s="23">
        <v>7663.9006799999916</v>
      </c>
      <c r="O47" s="23">
        <v>-10520</v>
      </c>
      <c r="P47" s="23">
        <v>16890</v>
      </c>
      <c r="Q47" s="23">
        <v>14469</v>
      </c>
      <c r="R47" s="23">
        <v>89486</v>
      </c>
      <c r="S47" s="23">
        <v>83015</v>
      </c>
      <c r="T47" s="23">
        <v>44411</v>
      </c>
      <c r="U47" s="23">
        <v>-8576</v>
      </c>
      <c r="V47" s="23">
        <v>39341</v>
      </c>
      <c r="W47" s="23">
        <v>56946</v>
      </c>
      <c r="X47" s="23">
        <v>50406</v>
      </c>
      <c r="Y47" s="23">
        <v>-6970.4242200000008</v>
      </c>
      <c r="Z47" s="23">
        <v>98532.424220000001</v>
      </c>
      <c r="AA47" s="23">
        <v>1823</v>
      </c>
      <c r="AB47" s="23">
        <v>66887</v>
      </c>
      <c r="AC47" s="23">
        <v>67244.478747401008</v>
      </c>
    </row>
    <row r="48" spans="1:29" ht="2.5" customHeight="1" x14ac:dyDescent="0.35">
      <c r="A48" s="7"/>
      <c r="B48" s="23"/>
      <c r="C48" s="23"/>
      <c r="D48" s="91"/>
      <c r="E48" s="23"/>
      <c r="F48" s="91"/>
      <c r="G48" s="23"/>
      <c r="H48" s="23"/>
      <c r="I48" s="91"/>
      <c r="J48" s="86"/>
      <c r="K48" s="91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</row>
    <row r="49" spans="1:29" ht="11.25" customHeight="1" x14ac:dyDescent="0.35">
      <c r="A49" s="45" t="s">
        <v>141</v>
      </c>
      <c r="B49" s="24">
        <v>-13734</v>
      </c>
      <c r="C49" s="24">
        <v>-15136</v>
      </c>
      <c r="D49" s="40">
        <v>-9.2626849894291707E-2</v>
      </c>
      <c r="E49" s="24">
        <v>-14542</v>
      </c>
      <c r="F49" s="40">
        <v>-5.5563196259111547E-2</v>
      </c>
      <c r="G49" s="24">
        <v>-28276</v>
      </c>
      <c r="H49" s="24">
        <v>-52399</v>
      </c>
      <c r="I49" s="40">
        <v>-0.46037138113322773</v>
      </c>
      <c r="J49" s="86"/>
      <c r="K49" s="40" t="s">
        <v>56</v>
      </c>
      <c r="L49" s="24"/>
      <c r="M49" s="24"/>
      <c r="N49" s="24"/>
      <c r="O49" s="24"/>
      <c r="P49" s="24">
        <v>73831</v>
      </c>
      <c r="Q49" s="24">
        <v>-35115</v>
      </c>
      <c r="R49" s="24">
        <v>-36202</v>
      </c>
      <c r="S49" s="24">
        <v>-43691</v>
      </c>
      <c r="T49" s="24">
        <v>-32449</v>
      </c>
      <c r="U49" s="24">
        <v>-46019</v>
      </c>
      <c r="V49" s="24">
        <v>-47946</v>
      </c>
      <c r="W49" s="24">
        <v>-44267</v>
      </c>
      <c r="X49" s="24">
        <v>-37263</v>
      </c>
      <c r="Y49" s="24">
        <v>-15136</v>
      </c>
      <c r="Z49" s="24">
        <v>-16735</v>
      </c>
      <c r="AA49" s="24">
        <v>-13610</v>
      </c>
      <c r="AB49" s="24">
        <v>-14542</v>
      </c>
      <c r="AC49" s="24">
        <v>-13734</v>
      </c>
    </row>
    <row r="50" spans="1:29" ht="11.25" customHeight="1" outlineLevel="2" x14ac:dyDescent="0.35">
      <c r="A50" s="94" t="s">
        <v>142</v>
      </c>
      <c r="B50" s="126">
        <v>0</v>
      </c>
      <c r="C50" s="126">
        <v>0</v>
      </c>
      <c r="D50" s="90" t="s">
        <v>56</v>
      </c>
      <c r="E50" s="126">
        <v>0</v>
      </c>
      <c r="F50" s="90" t="s">
        <v>56</v>
      </c>
      <c r="G50" s="126">
        <v>0</v>
      </c>
      <c r="H50" s="126">
        <v>0</v>
      </c>
      <c r="I50" s="90" t="s">
        <v>56</v>
      </c>
      <c r="J50" s="86"/>
      <c r="K50" s="90" t="s">
        <v>56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</row>
    <row r="51" spans="1:29" ht="11.25" customHeight="1" outlineLevel="1" x14ac:dyDescent="0.35">
      <c r="A51" s="94" t="s">
        <v>143</v>
      </c>
      <c r="B51" s="22">
        <v>-13734</v>
      </c>
      <c r="C51" s="22">
        <v>-13981</v>
      </c>
      <c r="D51" s="90">
        <v>-1.766683355983123E-2</v>
      </c>
      <c r="E51" s="22">
        <v>-14542</v>
      </c>
      <c r="F51" s="90">
        <v>-5.5563196259111547E-2</v>
      </c>
      <c r="G51" s="22">
        <v>-28276</v>
      </c>
      <c r="H51" s="22">
        <v>-51244</v>
      </c>
      <c r="I51" s="90">
        <v>-0.4482085707595036</v>
      </c>
      <c r="J51" s="86"/>
      <c r="K51" s="90" t="s">
        <v>56</v>
      </c>
      <c r="L51" s="22">
        <v>-40355</v>
      </c>
      <c r="M51" s="22">
        <v>-84642</v>
      </c>
      <c r="N51" s="22">
        <v>-169788</v>
      </c>
      <c r="O51" s="22">
        <v>-216513</v>
      </c>
      <c r="P51" s="22">
        <v>-78339</v>
      </c>
      <c r="Q51" s="22">
        <v>-35115</v>
      </c>
      <c r="R51" s="22">
        <v>-36202</v>
      </c>
      <c r="S51" s="22">
        <v>-43691</v>
      </c>
      <c r="T51" s="22">
        <v>-32449</v>
      </c>
      <c r="U51" s="22">
        <v>-46019</v>
      </c>
      <c r="V51" s="22">
        <v>-47946</v>
      </c>
      <c r="W51" s="22">
        <v>-44267</v>
      </c>
      <c r="X51" s="22">
        <v>-37263</v>
      </c>
      <c r="Y51" s="22">
        <v>-13893</v>
      </c>
      <c r="Z51" s="22">
        <v>-17890</v>
      </c>
      <c r="AA51" s="22">
        <v>-13610</v>
      </c>
      <c r="AB51" s="22">
        <v>-14542</v>
      </c>
      <c r="AC51" s="22">
        <v>-13734</v>
      </c>
    </row>
    <row r="52" spans="1:29" ht="11.25" customHeight="1" outlineLevel="4" x14ac:dyDescent="0.35">
      <c r="A52" s="94" t="s">
        <v>144</v>
      </c>
      <c r="B52" s="22">
        <v>0</v>
      </c>
      <c r="C52" s="22">
        <v>-1155</v>
      </c>
      <c r="D52" s="90">
        <v>-1</v>
      </c>
      <c r="E52" s="22">
        <v>0</v>
      </c>
      <c r="F52" s="90" t="s">
        <v>56</v>
      </c>
      <c r="G52" s="22">
        <v>0</v>
      </c>
      <c r="H52" s="22">
        <v>-1155</v>
      </c>
      <c r="I52" s="90">
        <v>-1</v>
      </c>
      <c r="J52" s="86"/>
      <c r="K52" s="90" t="s">
        <v>56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-1243</v>
      </c>
      <c r="Z52" s="22">
        <v>1155</v>
      </c>
      <c r="AA52" s="22">
        <v>0</v>
      </c>
      <c r="AB52" s="22">
        <v>0</v>
      </c>
      <c r="AC52" s="22">
        <v>0</v>
      </c>
    </row>
    <row r="53" spans="1:29" ht="11.25" customHeight="1" outlineLevel="3" x14ac:dyDescent="0.35">
      <c r="A53" s="94" t="s">
        <v>145</v>
      </c>
      <c r="B53" s="126">
        <v>0</v>
      </c>
      <c r="C53" s="126">
        <v>0</v>
      </c>
      <c r="D53" s="90" t="s">
        <v>56</v>
      </c>
      <c r="E53" s="126">
        <v>0</v>
      </c>
      <c r="F53" s="90" t="s">
        <v>56</v>
      </c>
      <c r="G53" s="126">
        <v>0</v>
      </c>
      <c r="H53" s="126">
        <v>0</v>
      </c>
      <c r="I53" s="90" t="s">
        <v>56</v>
      </c>
      <c r="J53" s="86"/>
      <c r="K53" s="90"/>
      <c r="L53" s="22">
        <v>-164427</v>
      </c>
      <c r="M53" s="22">
        <v>-464428</v>
      </c>
      <c r="N53" s="22">
        <v>-668847</v>
      </c>
      <c r="O53" s="22">
        <v>-863250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</row>
    <row r="54" spans="1:29" ht="11.25" customHeight="1" outlineLevel="1" x14ac:dyDescent="0.35">
      <c r="A54" s="94" t="s">
        <v>146</v>
      </c>
      <c r="B54" s="22">
        <v>0</v>
      </c>
      <c r="C54" s="22">
        <v>0</v>
      </c>
      <c r="D54" s="90" t="s">
        <v>56</v>
      </c>
      <c r="E54" s="22">
        <v>0</v>
      </c>
      <c r="F54" s="90" t="s">
        <v>56</v>
      </c>
      <c r="G54" s="22">
        <v>0</v>
      </c>
      <c r="H54" s="22">
        <v>0</v>
      </c>
      <c r="I54" s="90" t="s">
        <v>56</v>
      </c>
      <c r="J54" s="86"/>
      <c r="K54" s="90" t="s">
        <v>56</v>
      </c>
      <c r="L54" s="22">
        <v>376881</v>
      </c>
      <c r="M54" s="22">
        <v>467852</v>
      </c>
      <c r="N54" s="22">
        <v>698212</v>
      </c>
      <c r="O54" s="22">
        <v>1033220</v>
      </c>
      <c r="P54" s="22">
        <v>152170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</row>
    <row r="55" spans="1:29" s="9" customFormat="1" ht="11.25" customHeight="1" outlineLevel="3" x14ac:dyDescent="0.35">
      <c r="A55" s="115" t="s">
        <v>147</v>
      </c>
      <c r="B55" s="23">
        <v>-13734</v>
      </c>
      <c r="C55" s="23">
        <v>-15136</v>
      </c>
      <c r="D55" s="91">
        <v>-9.2626849894291707E-2</v>
      </c>
      <c r="E55" s="23">
        <v>-14542</v>
      </c>
      <c r="F55" s="91">
        <v>-5.5563196259111547E-2</v>
      </c>
      <c r="G55" s="23">
        <v>-28276</v>
      </c>
      <c r="H55" s="23">
        <v>-52399</v>
      </c>
      <c r="I55" s="91">
        <v>-0.46037138113322773</v>
      </c>
      <c r="J55" s="88"/>
      <c r="K55" s="91" t="s">
        <v>56</v>
      </c>
      <c r="L55" s="23">
        <v>172099</v>
      </c>
      <c r="M55" s="23">
        <v>-81218</v>
      </c>
      <c r="N55" s="23">
        <v>-140423</v>
      </c>
      <c r="O55" s="23">
        <v>-46543</v>
      </c>
      <c r="P55" s="23">
        <v>73831</v>
      </c>
      <c r="Q55" s="23">
        <v>-35115</v>
      </c>
      <c r="R55" s="23">
        <v>-36202</v>
      </c>
      <c r="S55" s="23">
        <v>-43691</v>
      </c>
      <c r="T55" s="23">
        <v>-32449</v>
      </c>
      <c r="U55" s="23">
        <v>-46019</v>
      </c>
      <c r="V55" s="23">
        <v>-47946</v>
      </c>
      <c r="W55" s="23">
        <v>-44267</v>
      </c>
      <c r="X55" s="23">
        <v>-37263</v>
      </c>
      <c r="Y55" s="23">
        <v>-15136</v>
      </c>
      <c r="Z55" s="23">
        <v>-16735</v>
      </c>
      <c r="AA55" s="23">
        <v>-13610</v>
      </c>
      <c r="AB55" s="23">
        <v>-14542</v>
      </c>
      <c r="AC55" s="23">
        <v>-13734</v>
      </c>
    </row>
    <row r="56" spans="1:29" ht="2.5" customHeight="1" x14ac:dyDescent="0.35">
      <c r="A56" s="7"/>
      <c r="B56" s="23"/>
      <c r="C56" s="23"/>
      <c r="D56" s="91"/>
      <c r="E56" s="23"/>
      <c r="F56" s="91"/>
      <c r="G56" s="23"/>
      <c r="H56" s="23"/>
      <c r="I56" s="91"/>
      <c r="J56" s="86"/>
      <c r="K56" s="91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</row>
    <row r="57" spans="1:29" ht="11.25" customHeight="1" x14ac:dyDescent="0.35">
      <c r="A57" s="45" t="s">
        <v>148</v>
      </c>
      <c r="B57" s="24">
        <v>-67564</v>
      </c>
      <c r="C57" s="24">
        <v>-29879</v>
      </c>
      <c r="D57" s="179">
        <v>1.2612537233508485</v>
      </c>
      <c r="E57" s="24">
        <v>48057</v>
      </c>
      <c r="F57" s="179">
        <v>-2.4059138106831472</v>
      </c>
      <c r="G57" s="24">
        <v>-19507</v>
      </c>
      <c r="H57" s="24">
        <v>-590</v>
      </c>
      <c r="I57" s="179">
        <v>32.062711864406779</v>
      </c>
      <c r="J57" s="86"/>
      <c r="K57" s="40" t="s">
        <v>56</v>
      </c>
      <c r="L57" s="24">
        <v>-66431</v>
      </c>
      <c r="M57" s="24">
        <v>345970</v>
      </c>
      <c r="N57" s="24">
        <v>274279</v>
      </c>
      <c r="O57" s="24">
        <v>171813</v>
      </c>
      <c r="P57" s="24">
        <v>-108875</v>
      </c>
      <c r="Q57" s="24">
        <v>-41069</v>
      </c>
      <c r="R57" s="24">
        <v>-27988</v>
      </c>
      <c r="S57" s="24">
        <v>-35947</v>
      </c>
      <c r="T57" s="24">
        <v>-19060</v>
      </c>
      <c r="U57" s="24">
        <v>32829</v>
      </c>
      <c r="V57" s="24">
        <v>-12181</v>
      </c>
      <c r="W57" s="24">
        <v>31949</v>
      </c>
      <c r="X57" s="24">
        <v>31530</v>
      </c>
      <c r="Y57" s="24">
        <v>10796</v>
      </c>
      <c r="Z57" s="24">
        <v>-8954</v>
      </c>
      <c r="AA57" s="24">
        <v>-24901</v>
      </c>
      <c r="AB57" s="24">
        <v>48057</v>
      </c>
      <c r="AC57" s="24">
        <v>-67564</v>
      </c>
    </row>
    <row r="58" spans="1:29" ht="11.25" customHeight="1" outlineLevel="1" x14ac:dyDescent="0.35">
      <c r="A58" s="94" t="s">
        <v>149</v>
      </c>
      <c r="B58" s="126">
        <v>130744</v>
      </c>
      <c r="C58" s="126">
        <v>101988</v>
      </c>
      <c r="D58" s="162">
        <v>0.28195473977330665</v>
      </c>
      <c r="E58" s="152">
        <v>64751</v>
      </c>
      <c r="F58" s="162">
        <v>1.0191811709471668</v>
      </c>
      <c r="G58" s="126">
        <v>195495</v>
      </c>
      <c r="H58" s="126">
        <v>135496</v>
      </c>
      <c r="I58" s="162">
        <v>0.44281011985593666</v>
      </c>
      <c r="J58" s="86"/>
      <c r="K58" s="90" t="s">
        <v>56</v>
      </c>
      <c r="L58" s="22">
        <v>0</v>
      </c>
      <c r="M58" s="22">
        <v>488641</v>
      </c>
      <c r="N58" s="22">
        <v>488008</v>
      </c>
      <c r="O58" s="22">
        <v>488008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50000</v>
      </c>
      <c r="V58" s="22">
        <v>0</v>
      </c>
      <c r="W58" s="22">
        <v>0</v>
      </c>
      <c r="X58" s="22">
        <v>33508</v>
      </c>
      <c r="Y58" s="22">
        <v>101988</v>
      </c>
      <c r="Z58" s="22">
        <v>6949</v>
      </c>
      <c r="AA58" s="22">
        <v>53770</v>
      </c>
      <c r="AB58" s="22">
        <v>64751</v>
      </c>
      <c r="AC58" s="22">
        <v>130744</v>
      </c>
    </row>
    <row r="59" spans="1:29" ht="11.25" customHeight="1" outlineLevel="1" x14ac:dyDescent="0.35">
      <c r="A59" s="94" t="s">
        <v>186</v>
      </c>
      <c r="B59" s="126">
        <v>383</v>
      </c>
      <c r="C59" s="126">
        <v>1567</v>
      </c>
      <c r="D59" s="162">
        <v>-0.75558391831525207</v>
      </c>
      <c r="E59" s="152">
        <v>-383</v>
      </c>
      <c r="F59" s="162">
        <v>-2</v>
      </c>
      <c r="G59" s="126">
        <v>0</v>
      </c>
      <c r="H59" s="126">
        <v>4690</v>
      </c>
      <c r="I59" s="162">
        <v>-1</v>
      </c>
      <c r="J59" s="86"/>
      <c r="K59" s="90"/>
      <c r="L59" s="22"/>
      <c r="M59" s="22"/>
      <c r="N59" s="22"/>
      <c r="O59" s="22"/>
      <c r="P59" s="22">
        <v>0</v>
      </c>
      <c r="Q59" s="22">
        <v>0</v>
      </c>
      <c r="R59" s="22">
        <v>13704</v>
      </c>
      <c r="S59" s="22">
        <v>3123</v>
      </c>
      <c r="T59" s="22">
        <v>5888</v>
      </c>
      <c r="U59" s="22">
        <v>3724</v>
      </c>
      <c r="V59" s="22">
        <v>-17</v>
      </c>
      <c r="W59" s="22">
        <v>-790</v>
      </c>
      <c r="X59" s="22">
        <v>3123</v>
      </c>
      <c r="Y59" s="22">
        <v>1567</v>
      </c>
      <c r="Z59" s="22">
        <v>1547</v>
      </c>
      <c r="AA59" s="22">
        <v>5453</v>
      </c>
      <c r="AB59" s="22">
        <v>-383</v>
      </c>
      <c r="AC59" s="22">
        <v>383</v>
      </c>
    </row>
    <row r="60" spans="1:29" ht="11.25" customHeight="1" outlineLevel="2" x14ac:dyDescent="0.35">
      <c r="A60" s="94" t="s">
        <v>150</v>
      </c>
      <c r="B60" s="22">
        <v>0</v>
      </c>
      <c r="C60" s="22">
        <v>0</v>
      </c>
      <c r="D60" s="90" t="s">
        <v>56</v>
      </c>
      <c r="E60" s="22">
        <v>0</v>
      </c>
      <c r="F60" s="90" t="s">
        <v>56</v>
      </c>
      <c r="G60" s="22">
        <v>0</v>
      </c>
      <c r="H60" s="22">
        <v>0</v>
      </c>
      <c r="I60" s="90" t="s">
        <v>56</v>
      </c>
      <c r="J60" s="86"/>
      <c r="K60" s="90" t="s">
        <v>56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</row>
    <row r="61" spans="1:29" ht="11" customHeight="1" outlineLevel="1" x14ac:dyDescent="0.35">
      <c r="A61" s="94" t="s">
        <v>151</v>
      </c>
      <c r="B61" s="22">
        <v>-153689</v>
      </c>
      <c r="C61" s="22">
        <v>-123588</v>
      </c>
      <c r="D61" s="90">
        <v>0.24355924523416506</v>
      </c>
      <c r="E61" s="22">
        <v>-3125</v>
      </c>
      <c r="F61" s="90">
        <v>48.180480000000003</v>
      </c>
      <c r="G61" s="22">
        <v>-156814</v>
      </c>
      <c r="H61" s="22">
        <v>-127686</v>
      </c>
      <c r="I61" s="90">
        <v>0.22812211205613764</v>
      </c>
      <c r="J61" s="86"/>
      <c r="K61" s="90" t="s">
        <v>56</v>
      </c>
      <c r="L61" s="22">
        <v>-69503</v>
      </c>
      <c r="M61" s="22">
        <v>-133753</v>
      </c>
      <c r="N61" s="22">
        <v>-197490</v>
      </c>
      <c r="O61" s="22">
        <v>-299126</v>
      </c>
      <c r="P61" s="22">
        <v>-103454</v>
      </c>
      <c r="Q61" s="22">
        <v>-36341</v>
      </c>
      <c r="R61" s="22">
        <v>-38149</v>
      </c>
      <c r="S61" s="22">
        <v>-36186</v>
      </c>
      <c r="T61" s="22">
        <v>-22559</v>
      </c>
      <c r="U61" s="22">
        <v>-18915</v>
      </c>
      <c r="V61" s="22">
        <v>-10320</v>
      </c>
      <c r="W61" s="22">
        <v>-7155</v>
      </c>
      <c r="X61" s="22">
        <v>-4098</v>
      </c>
      <c r="Y61" s="22">
        <v>-80672</v>
      </c>
      <c r="Z61" s="22">
        <v>-3846</v>
      </c>
      <c r="AA61" s="22">
        <v>-82830</v>
      </c>
      <c r="AB61" s="22">
        <v>-3125</v>
      </c>
      <c r="AC61" s="22">
        <v>-153689</v>
      </c>
    </row>
    <row r="62" spans="1:29" ht="11" customHeight="1" outlineLevel="1" x14ac:dyDescent="0.35">
      <c r="A62" s="94" t="s">
        <v>137</v>
      </c>
      <c r="B62" s="22">
        <v>-48566</v>
      </c>
      <c r="C62" s="22">
        <v>2241</v>
      </c>
      <c r="D62" s="90"/>
      <c r="E62" s="22"/>
      <c r="F62" s="90"/>
      <c r="G62" s="22"/>
      <c r="H62" s="22"/>
      <c r="I62" s="90"/>
      <c r="J62" s="86"/>
      <c r="K62" s="90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>
        <v>-8098</v>
      </c>
      <c r="AC62" s="22">
        <v>-48566</v>
      </c>
    </row>
    <row r="63" spans="1:29" ht="11.25" customHeight="1" outlineLevel="1" x14ac:dyDescent="0.35">
      <c r="A63" s="94" t="s">
        <v>152</v>
      </c>
      <c r="B63" s="22">
        <v>-819</v>
      </c>
      <c r="C63" s="22">
        <v>-729</v>
      </c>
      <c r="D63" s="90">
        <v>0.12345679012345689</v>
      </c>
      <c r="E63" s="22">
        <v>-705</v>
      </c>
      <c r="F63" s="90">
        <v>0.16170212765957448</v>
      </c>
      <c r="G63" s="22">
        <v>-1524</v>
      </c>
      <c r="H63" s="22">
        <v>-1819</v>
      </c>
      <c r="I63" s="90">
        <v>-0.16217702034084658</v>
      </c>
      <c r="J63" s="86"/>
      <c r="K63" s="90" t="s">
        <v>56</v>
      </c>
      <c r="L63" s="22">
        <v>-734</v>
      </c>
      <c r="M63" s="22">
        <v>-1472</v>
      </c>
      <c r="N63" s="22">
        <v>-2044</v>
      </c>
      <c r="O63" s="22">
        <v>-2579</v>
      </c>
      <c r="P63" s="22">
        <v>-715</v>
      </c>
      <c r="Q63" s="22">
        <v>-716</v>
      </c>
      <c r="R63" s="22">
        <v>-401</v>
      </c>
      <c r="S63" s="22">
        <v>-393</v>
      </c>
      <c r="T63" s="22">
        <v>-393</v>
      </c>
      <c r="U63" s="22">
        <v>-859</v>
      </c>
      <c r="V63" s="22">
        <v>-1675</v>
      </c>
      <c r="W63" s="22">
        <v>-764</v>
      </c>
      <c r="X63" s="22">
        <v>-1090</v>
      </c>
      <c r="Y63" s="22">
        <v>-729</v>
      </c>
      <c r="Z63" s="22">
        <v>-909</v>
      </c>
      <c r="AA63" s="22">
        <v>-579</v>
      </c>
      <c r="AB63" s="22">
        <v>-705</v>
      </c>
      <c r="AC63" s="22">
        <v>-819</v>
      </c>
    </row>
    <row r="64" spans="1:29" ht="11.25" customHeight="1" outlineLevel="1" x14ac:dyDescent="0.35">
      <c r="A64" s="94" t="s">
        <v>131</v>
      </c>
      <c r="B64" s="22">
        <v>0</v>
      </c>
      <c r="C64" s="22">
        <v>42</v>
      </c>
      <c r="D64" s="90">
        <v>-1</v>
      </c>
      <c r="E64" s="22">
        <v>0</v>
      </c>
      <c r="F64" s="90" t="s">
        <v>56</v>
      </c>
      <c r="G64" s="22">
        <v>0</v>
      </c>
      <c r="H64" s="22">
        <v>129</v>
      </c>
      <c r="I64" s="90">
        <v>-1</v>
      </c>
      <c r="J64" s="86"/>
      <c r="K64" s="90" t="s">
        <v>56</v>
      </c>
      <c r="L64" s="22"/>
      <c r="M64" s="22">
        <v>-5914</v>
      </c>
      <c r="N64" s="22">
        <v>0</v>
      </c>
      <c r="O64" s="22">
        <v>0</v>
      </c>
      <c r="P64" s="22">
        <v>-3311</v>
      </c>
      <c r="Q64" s="22">
        <v>-3053</v>
      </c>
      <c r="R64" s="22">
        <v>-3142</v>
      </c>
      <c r="S64" s="22">
        <v>-2491</v>
      </c>
      <c r="T64" s="22">
        <v>-1996</v>
      </c>
      <c r="U64" s="22">
        <v>-1121</v>
      </c>
      <c r="V64" s="22">
        <v>-169</v>
      </c>
      <c r="W64" s="22">
        <v>3286</v>
      </c>
      <c r="X64" s="22">
        <v>87</v>
      </c>
      <c r="Y64" s="22">
        <v>42</v>
      </c>
      <c r="Z64" s="22">
        <v>620</v>
      </c>
      <c r="AA64" s="22">
        <v>0</v>
      </c>
      <c r="AB64" s="22">
        <v>0</v>
      </c>
      <c r="AC64" s="22">
        <v>0</v>
      </c>
    </row>
    <row r="65" spans="1:29" ht="11.25" customHeight="1" outlineLevel="1" x14ac:dyDescent="0.35">
      <c r="A65" s="94" t="s">
        <v>193</v>
      </c>
      <c r="B65" s="22">
        <v>4383</v>
      </c>
      <c r="C65" s="22">
        <v>0</v>
      </c>
      <c r="D65" s="90">
        <v>0</v>
      </c>
      <c r="E65" s="22">
        <v>-4383</v>
      </c>
      <c r="F65" s="90">
        <v>0</v>
      </c>
      <c r="G65" s="22">
        <v>0</v>
      </c>
      <c r="H65" s="22">
        <v>0</v>
      </c>
      <c r="I65" s="90">
        <v>0</v>
      </c>
      <c r="J65" s="86"/>
      <c r="K65" s="90"/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37372</v>
      </c>
      <c r="X65" s="22">
        <v>0</v>
      </c>
      <c r="Y65" s="22">
        <v>0</v>
      </c>
      <c r="Z65" s="22">
        <v>-13371</v>
      </c>
      <c r="AA65" s="22">
        <v>0</v>
      </c>
      <c r="AB65" s="22">
        <v>-4383</v>
      </c>
      <c r="AC65" s="22">
        <v>4383</v>
      </c>
    </row>
    <row r="66" spans="1:29" ht="11.25" customHeight="1" outlineLevel="1" x14ac:dyDescent="0.35">
      <c r="A66" s="94" t="s">
        <v>153</v>
      </c>
      <c r="B66" s="22">
        <v>0</v>
      </c>
      <c r="C66" s="22">
        <v>-12059</v>
      </c>
      <c r="D66" s="90">
        <v>-1</v>
      </c>
      <c r="E66" s="22">
        <v>0</v>
      </c>
      <c r="F66" s="90" t="s">
        <v>56</v>
      </c>
      <c r="G66" s="22">
        <v>0</v>
      </c>
      <c r="H66" s="22">
        <v>-12059</v>
      </c>
      <c r="I66" s="90">
        <v>-1</v>
      </c>
      <c r="J66" s="86"/>
      <c r="K66" s="87" t="s">
        <v>56</v>
      </c>
      <c r="L66" s="22">
        <v>0</v>
      </c>
      <c r="M66" s="22">
        <v>-11252</v>
      </c>
      <c r="N66" s="22">
        <v>-11252</v>
      </c>
      <c r="O66" s="22">
        <v>-11252</v>
      </c>
      <c r="P66" s="22">
        <v>0</v>
      </c>
      <c r="Q66" s="22">
        <v>-862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-12059</v>
      </c>
      <c r="Z66" s="22">
        <v>0</v>
      </c>
      <c r="AA66" s="22">
        <v>0</v>
      </c>
      <c r="AB66" s="22">
        <v>0</v>
      </c>
      <c r="AC66" s="22">
        <v>0</v>
      </c>
    </row>
    <row r="67" spans="1:29" ht="11.25" customHeight="1" outlineLevel="1" x14ac:dyDescent="0.35">
      <c r="A67" s="94" t="s">
        <v>199</v>
      </c>
      <c r="B67" s="22">
        <v>0</v>
      </c>
      <c r="C67" s="22">
        <v>659</v>
      </c>
      <c r="D67" s="90">
        <v>0</v>
      </c>
      <c r="E67" s="22">
        <v>0</v>
      </c>
      <c r="F67" s="90" t="s">
        <v>56</v>
      </c>
      <c r="G67" s="22">
        <v>0</v>
      </c>
      <c r="H67" s="22"/>
      <c r="I67" s="90"/>
      <c r="J67" s="86"/>
      <c r="K67" s="87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>
        <v>659</v>
      </c>
      <c r="Z67" s="22">
        <v>56</v>
      </c>
      <c r="AA67" s="22">
        <v>-715</v>
      </c>
      <c r="AB67" s="22">
        <v>0</v>
      </c>
      <c r="AC67" s="22">
        <v>0</v>
      </c>
    </row>
    <row r="68" spans="1:29" s="114" customFormat="1" ht="11.25" customHeight="1" outlineLevel="1" x14ac:dyDescent="0.35">
      <c r="A68" s="94" t="s">
        <v>154</v>
      </c>
      <c r="B68" s="152">
        <v>0</v>
      </c>
      <c r="C68" s="152">
        <v>0</v>
      </c>
      <c r="D68" s="90" t="s">
        <v>56</v>
      </c>
      <c r="E68" s="126">
        <v>0</v>
      </c>
      <c r="F68" s="90" t="s">
        <v>56</v>
      </c>
      <c r="G68" s="152">
        <v>0</v>
      </c>
      <c r="H68" s="152">
        <v>0</v>
      </c>
      <c r="I68" s="90" t="s">
        <v>56</v>
      </c>
      <c r="J68" s="86"/>
      <c r="K68" s="87" t="s">
        <v>56</v>
      </c>
      <c r="L68" s="22">
        <v>3806</v>
      </c>
      <c r="M68" s="22">
        <v>3806</v>
      </c>
      <c r="N68" s="22">
        <v>3806</v>
      </c>
      <c r="O68" s="22">
        <v>3806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</row>
    <row r="69" spans="1:29" s="114" customFormat="1" ht="11.25" customHeight="1" outlineLevel="3" x14ac:dyDescent="0.35">
      <c r="A69" s="94" t="s">
        <v>155</v>
      </c>
      <c r="B69" s="126">
        <v>0</v>
      </c>
      <c r="C69" s="126">
        <v>0</v>
      </c>
      <c r="D69" s="90" t="s">
        <v>56</v>
      </c>
      <c r="E69" s="126">
        <v>0</v>
      </c>
      <c r="F69" s="90" t="s">
        <v>56</v>
      </c>
      <c r="G69" s="126">
        <v>0</v>
      </c>
      <c r="H69" s="126">
        <v>0</v>
      </c>
      <c r="I69" s="90" t="s">
        <v>56</v>
      </c>
      <c r="J69" s="86"/>
      <c r="K69" s="87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</row>
    <row r="70" spans="1:29" s="114" customFormat="1" ht="11.25" customHeight="1" outlineLevel="2" x14ac:dyDescent="0.35">
      <c r="A70" s="94" t="s">
        <v>156</v>
      </c>
      <c r="B70" s="22">
        <v>0</v>
      </c>
      <c r="C70" s="22">
        <v>0</v>
      </c>
      <c r="D70" s="90" t="s">
        <v>56</v>
      </c>
      <c r="E70" s="22">
        <v>0</v>
      </c>
      <c r="F70" s="90" t="s">
        <v>56</v>
      </c>
      <c r="G70" s="22">
        <v>0</v>
      </c>
      <c r="H70" s="22">
        <v>0</v>
      </c>
      <c r="I70" s="90" t="s">
        <v>56</v>
      </c>
      <c r="J70" s="86"/>
      <c r="K70" s="87"/>
      <c r="L70" s="22">
        <v>0</v>
      </c>
      <c r="M70" s="22">
        <v>0</v>
      </c>
      <c r="N70" s="22">
        <v>-6749</v>
      </c>
      <c r="O70" s="22">
        <v>-7044</v>
      </c>
      <c r="P70" s="22">
        <v>-1395</v>
      </c>
      <c r="Q70" s="22">
        <v>-97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</row>
    <row r="71" spans="1:29" s="81" customFormat="1" ht="11.25" customHeight="1" outlineLevel="2" x14ac:dyDescent="0.35">
      <c r="A71" s="115" t="s">
        <v>157</v>
      </c>
      <c r="B71" s="79">
        <v>-67564</v>
      </c>
      <c r="C71" s="79">
        <v>-29879</v>
      </c>
      <c r="D71" s="92">
        <v>1.2612537233508485</v>
      </c>
      <c r="E71" s="79">
        <v>48057</v>
      </c>
      <c r="F71" s="92">
        <v>-2.4059138106831472</v>
      </c>
      <c r="G71" s="79">
        <v>-19507</v>
      </c>
      <c r="H71" s="79">
        <v>-590</v>
      </c>
      <c r="I71" s="92">
        <v>32.062711864406779</v>
      </c>
      <c r="J71" s="89"/>
      <c r="K71" s="91" t="s">
        <v>56</v>
      </c>
      <c r="L71" s="79">
        <v>-66431</v>
      </c>
      <c r="M71" s="79">
        <v>340056</v>
      </c>
      <c r="N71" s="79">
        <v>274279</v>
      </c>
      <c r="O71" s="79">
        <v>171813</v>
      </c>
      <c r="P71" s="79">
        <v>-108875</v>
      </c>
      <c r="Q71" s="79">
        <v>-41069</v>
      </c>
      <c r="R71" s="79">
        <v>-27988</v>
      </c>
      <c r="S71" s="79">
        <v>-35947</v>
      </c>
      <c r="T71" s="79">
        <v>-19060</v>
      </c>
      <c r="U71" s="79">
        <v>32829</v>
      </c>
      <c r="V71" s="79">
        <v>-12181</v>
      </c>
      <c r="W71" s="79">
        <v>31949</v>
      </c>
      <c r="X71" s="79">
        <v>31530</v>
      </c>
      <c r="Y71" s="79">
        <v>10796</v>
      </c>
      <c r="Z71" s="79">
        <v>-8954</v>
      </c>
      <c r="AA71" s="79">
        <v>-24901</v>
      </c>
      <c r="AB71" s="79">
        <v>48057</v>
      </c>
      <c r="AC71" s="79">
        <v>-67564</v>
      </c>
    </row>
    <row r="72" spans="1:29" ht="2.25" customHeight="1" x14ac:dyDescent="0.35">
      <c r="A72" s="7"/>
      <c r="B72" s="23"/>
      <c r="C72" s="23"/>
      <c r="D72" s="91"/>
      <c r="E72" s="23"/>
      <c r="F72" s="91"/>
      <c r="G72" s="23"/>
      <c r="H72" s="23"/>
      <c r="I72" s="91"/>
      <c r="J72" s="86"/>
      <c r="K72" s="91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</row>
    <row r="73" spans="1:29" s="81" customFormat="1" ht="12" customHeight="1" x14ac:dyDescent="0.45">
      <c r="A73" s="83" t="s">
        <v>158</v>
      </c>
      <c r="B73" s="24">
        <v>2018</v>
      </c>
      <c r="C73" s="24">
        <v>-1327</v>
      </c>
      <c r="D73" s="40">
        <v>-2.5207234363225322</v>
      </c>
      <c r="E73" s="24">
        <v>-1408</v>
      </c>
      <c r="F73" s="40">
        <v>-2.4332386363636367</v>
      </c>
      <c r="G73" s="24">
        <v>610</v>
      </c>
      <c r="H73" s="24">
        <v>-3423</v>
      </c>
      <c r="I73" s="40">
        <v>-1.1782062518258838</v>
      </c>
      <c r="J73" s="89"/>
      <c r="K73" s="40" t="s">
        <v>56</v>
      </c>
      <c r="L73" s="24">
        <v>0</v>
      </c>
      <c r="M73" s="24">
        <v>-241</v>
      </c>
      <c r="N73" s="24">
        <v>-299</v>
      </c>
      <c r="O73" s="24">
        <v>-745</v>
      </c>
      <c r="P73" s="24">
        <v>-98</v>
      </c>
      <c r="Q73" s="24">
        <v>-246</v>
      </c>
      <c r="R73" s="24">
        <v>949</v>
      </c>
      <c r="S73" s="24">
        <v>80</v>
      </c>
      <c r="T73" s="24">
        <v>849</v>
      </c>
      <c r="U73" s="24">
        <v>1377</v>
      </c>
      <c r="V73" s="24">
        <v>-1767</v>
      </c>
      <c r="W73" s="24">
        <v>4634</v>
      </c>
      <c r="X73" s="24">
        <v>-2096</v>
      </c>
      <c r="Y73" s="24">
        <v>-1327</v>
      </c>
      <c r="Z73" s="24">
        <v>436</v>
      </c>
      <c r="AA73" s="24">
        <v>3423</v>
      </c>
      <c r="AB73" s="24">
        <v>-1408</v>
      </c>
      <c r="AC73" s="24">
        <v>2018</v>
      </c>
    </row>
    <row r="74" spans="1:29" s="80" customFormat="1" ht="3.75" customHeight="1" x14ac:dyDescent="0.45">
      <c r="A74" s="82"/>
      <c r="B74" s="79"/>
      <c r="C74" s="79"/>
      <c r="D74" s="92"/>
      <c r="E74" s="79"/>
      <c r="F74" s="92"/>
      <c r="G74" s="79"/>
      <c r="H74" s="79"/>
      <c r="I74" s="92"/>
      <c r="J74" s="85"/>
      <c r="K74" s="85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</row>
    <row r="75" spans="1:29" s="81" customFormat="1" ht="11.15" customHeight="1" x14ac:dyDescent="0.45">
      <c r="A75" s="83" t="s">
        <v>159</v>
      </c>
      <c r="B75" s="84">
        <v>-12036.491252598993</v>
      </c>
      <c r="C75" s="84">
        <v>-12638.424220000001</v>
      </c>
      <c r="D75" s="93">
        <v>-4.762721656774771E-2</v>
      </c>
      <c r="E75" s="84">
        <v>98994</v>
      </c>
      <c r="F75" s="93">
        <v>-1.1215880886982947</v>
      </c>
      <c r="G75" s="84">
        <v>86957.508747401007</v>
      </c>
      <c r="H75" s="84">
        <v>29938.575779999999</v>
      </c>
      <c r="I75" s="93">
        <v>1.9045305757494191</v>
      </c>
      <c r="J75" s="89"/>
      <c r="K75" s="40" t="s">
        <v>56</v>
      </c>
      <c r="L75" s="84">
        <v>-21567</v>
      </c>
      <c r="M75" s="84">
        <v>190590</v>
      </c>
      <c r="N75" s="84">
        <v>141220.90067999996</v>
      </c>
      <c r="O75" s="84">
        <v>114005</v>
      </c>
      <c r="P75" s="84">
        <v>-18252</v>
      </c>
      <c r="Q75" s="84">
        <v>-61961</v>
      </c>
      <c r="R75" s="84">
        <v>26245</v>
      </c>
      <c r="S75" s="84">
        <v>3457.0000000000582</v>
      </c>
      <c r="T75" s="84">
        <v>-6249</v>
      </c>
      <c r="U75" s="84">
        <v>-20389</v>
      </c>
      <c r="V75" s="84">
        <v>-22553</v>
      </c>
      <c r="W75" s="84">
        <v>49262</v>
      </c>
      <c r="X75" s="84">
        <v>42577</v>
      </c>
      <c r="Y75" s="84">
        <v>-12637.424220000001</v>
      </c>
      <c r="Z75" s="84">
        <v>73279.424220000001</v>
      </c>
      <c r="AA75" s="84">
        <v>-33265</v>
      </c>
      <c r="AB75" s="84">
        <v>98994</v>
      </c>
      <c r="AC75" s="84">
        <v>-12036.491252598993</v>
      </c>
    </row>
    <row r="76" spans="1:29" ht="2.5" customHeight="1" x14ac:dyDescent="0.35">
      <c r="A76" s="7"/>
      <c r="B76" s="23"/>
      <c r="C76" s="23"/>
      <c r="D76" s="91"/>
      <c r="E76" s="23"/>
      <c r="F76" s="91"/>
      <c r="G76" s="23"/>
      <c r="H76" s="23"/>
      <c r="I76" s="91"/>
      <c r="J76" s="86"/>
      <c r="K76" s="91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</row>
    <row r="77" spans="1:29" s="81" customFormat="1" ht="11.25" customHeight="1" outlineLevel="1" x14ac:dyDescent="0.45">
      <c r="A77" s="83" t="s">
        <v>160</v>
      </c>
      <c r="B77" s="84">
        <v>270977</v>
      </c>
      <c r="C77" s="84">
        <v>144607</v>
      </c>
      <c r="D77" s="93">
        <v>0.873885773164508</v>
      </c>
      <c r="E77" s="84">
        <v>171983</v>
      </c>
      <c r="F77" s="93">
        <v>0.57560340266189103</v>
      </c>
      <c r="G77" s="84">
        <v>171983</v>
      </c>
      <c r="H77" s="84">
        <v>102030</v>
      </c>
      <c r="I77" s="93">
        <v>0.68561207487993725</v>
      </c>
      <c r="J77" s="89"/>
      <c r="K77" s="40" t="s">
        <v>56</v>
      </c>
      <c r="L77" s="84">
        <v>38465</v>
      </c>
      <c r="M77" s="84">
        <v>38465</v>
      </c>
      <c r="N77" s="84">
        <v>38465</v>
      </c>
      <c r="O77" s="84">
        <v>38465</v>
      </c>
      <c r="P77" s="84">
        <v>152470</v>
      </c>
      <c r="Q77" s="84">
        <v>134218</v>
      </c>
      <c r="R77" s="84">
        <v>72257</v>
      </c>
      <c r="S77" s="84">
        <v>98502</v>
      </c>
      <c r="T77" s="84">
        <v>101959</v>
      </c>
      <c r="U77" s="84">
        <v>95710</v>
      </c>
      <c r="V77" s="84">
        <v>75321</v>
      </c>
      <c r="W77" s="84">
        <v>52768</v>
      </c>
      <c r="X77" s="84">
        <v>102030</v>
      </c>
      <c r="Y77" s="84">
        <v>144607</v>
      </c>
      <c r="Z77" s="84">
        <v>131969</v>
      </c>
      <c r="AA77" s="84">
        <v>205248</v>
      </c>
      <c r="AB77" s="84">
        <v>171983</v>
      </c>
      <c r="AC77" s="84">
        <v>270977</v>
      </c>
    </row>
    <row r="78" spans="1:29" s="81" customFormat="1" ht="11.25" customHeight="1" x14ac:dyDescent="0.45">
      <c r="A78" s="83" t="s">
        <v>161</v>
      </c>
      <c r="B78" s="84">
        <v>258941</v>
      </c>
      <c r="C78" s="84">
        <v>131969</v>
      </c>
      <c r="D78" s="93">
        <v>0.9621350468670673</v>
      </c>
      <c r="E78" s="84">
        <v>270977</v>
      </c>
      <c r="F78" s="93">
        <v>-4.4417053845898335E-2</v>
      </c>
      <c r="G78" s="84">
        <v>258941</v>
      </c>
      <c r="H78" s="84">
        <v>131969</v>
      </c>
      <c r="I78" s="93">
        <v>0.9621350468670673</v>
      </c>
      <c r="J78" s="89"/>
      <c r="K78" s="40" t="s">
        <v>56</v>
      </c>
      <c r="L78" s="84">
        <v>16898</v>
      </c>
      <c r="M78" s="84">
        <v>229055</v>
      </c>
      <c r="N78" s="84">
        <v>179685.90067999996</v>
      </c>
      <c r="O78" s="84">
        <v>152470</v>
      </c>
      <c r="P78" s="84">
        <v>134218</v>
      </c>
      <c r="Q78" s="84">
        <v>72257</v>
      </c>
      <c r="R78" s="84">
        <v>98502</v>
      </c>
      <c r="S78" s="84">
        <v>101959.00000000006</v>
      </c>
      <c r="T78" s="84">
        <v>95710</v>
      </c>
      <c r="U78" s="84">
        <v>75321</v>
      </c>
      <c r="V78" s="84">
        <v>52768</v>
      </c>
      <c r="W78" s="84">
        <v>102030</v>
      </c>
      <c r="X78" s="84">
        <v>144607</v>
      </c>
      <c r="Y78" s="84">
        <v>131969</v>
      </c>
      <c r="Z78" s="84">
        <v>205248</v>
      </c>
      <c r="AA78" s="84">
        <v>171983</v>
      </c>
      <c r="AB78" s="84">
        <v>270977</v>
      </c>
      <c r="AC78" s="84">
        <v>258941</v>
      </c>
    </row>
    <row r="79" spans="1:29" x14ac:dyDescent="0.35">
      <c r="K79" s="5"/>
    </row>
    <row r="80" spans="1:29" x14ac:dyDescent="0.35">
      <c r="K80" s="5"/>
    </row>
    <row r="81" spans="11:11" x14ac:dyDescent="0.35">
      <c r="K81" s="5"/>
    </row>
    <row r="82" spans="11:11" x14ac:dyDescent="0.35">
      <c r="K82" s="5"/>
    </row>
    <row r="83" spans="11:11" x14ac:dyDescent="0.35">
      <c r="K83" s="5"/>
    </row>
    <row r="84" spans="11:11" x14ac:dyDescent="0.35">
      <c r="K84" s="5"/>
    </row>
    <row r="85" spans="11:11" x14ac:dyDescent="0.35">
      <c r="K85" s="5"/>
    </row>
    <row r="86" spans="11:11" x14ac:dyDescent="0.35">
      <c r="K86" s="5"/>
    </row>
    <row r="87" spans="11:11" x14ac:dyDescent="0.35">
      <c r="K87" s="5"/>
    </row>
    <row r="88" spans="11:11" x14ac:dyDescent="0.35">
      <c r="K88" s="5"/>
    </row>
    <row r="89" spans="11:11" x14ac:dyDescent="0.35">
      <c r="K89" s="5"/>
    </row>
    <row r="90" spans="11:11" x14ac:dyDescent="0.35">
      <c r="K90" s="5"/>
    </row>
    <row r="91" spans="11:11" x14ac:dyDescent="0.35">
      <c r="K91" s="5"/>
    </row>
    <row r="92" spans="11:11" x14ac:dyDescent="0.35">
      <c r="K92" s="5"/>
    </row>
    <row r="93" spans="11:11" x14ac:dyDescent="0.35">
      <c r="K93" s="5"/>
    </row>
    <row r="94" spans="11:11" x14ac:dyDescent="0.35">
      <c r="K94" s="5"/>
    </row>
    <row r="95" spans="11:11" x14ac:dyDescent="0.35">
      <c r="K95" s="5"/>
    </row>
    <row r="96" spans="11:11" x14ac:dyDescent="0.35">
      <c r="K96" s="5"/>
    </row>
    <row r="97" spans="11:11" x14ac:dyDescent="0.35">
      <c r="K97" s="5"/>
    </row>
    <row r="98" spans="11:11" x14ac:dyDescent="0.35">
      <c r="K98" s="5"/>
    </row>
    <row r="99" spans="11:11" x14ac:dyDescent="0.35">
      <c r="K99" s="5"/>
    </row>
    <row r="100" spans="11:11" x14ac:dyDescent="0.35">
      <c r="K100" s="5"/>
    </row>
    <row r="101" spans="11:11" x14ac:dyDescent="0.35">
      <c r="K101" s="5"/>
    </row>
    <row r="102" spans="11:11" x14ac:dyDescent="0.35">
      <c r="K102" s="5"/>
    </row>
    <row r="103" spans="11:11" x14ac:dyDescent="0.35">
      <c r="K103" s="5"/>
    </row>
    <row r="104" spans="11:11" x14ac:dyDescent="0.35">
      <c r="K104" s="5"/>
    </row>
    <row r="105" spans="11:11" x14ac:dyDescent="0.35">
      <c r="K105" s="5"/>
    </row>
    <row r="106" spans="11:11" x14ac:dyDescent="0.35">
      <c r="K106" s="5"/>
    </row>
    <row r="107" spans="11:11" x14ac:dyDescent="0.35">
      <c r="K107" s="5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AC28"/>
  <sheetViews>
    <sheetView showGridLines="0" zoomScale="90" zoomScaleNormal="90" workbookViewId="0">
      <pane xSplit="1" ySplit="2" topLeftCell="B3" activePane="bottomRight" state="frozen"/>
      <selection pane="topRight" activeCell="A5" sqref="A5"/>
      <selection pane="bottomLeft" activeCell="A5" sqref="A5"/>
      <selection pane="bottomRight" activeCell="E14" sqref="E14"/>
    </sheetView>
  </sheetViews>
  <sheetFormatPr defaultColWidth="9" defaultRowHeight="16.5" outlineLevelRow="1" outlineLevelCol="1" x14ac:dyDescent="0.45"/>
  <cols>
    <col min="1" max="1" width="41.92578125" customWidth="1"/>
    <col min="2" max="3" width="6" customWidth="1"/>
    <col min="4" max="4" width="8" customWidth="1"/>
    <col min="5" max="6" width="7.42578125" customWidth="1" outlineLevel="1"/>
    <col min="7" max="7" width="0.7109375" style="133" customWidth="1"/>
    <col min="8" max="8" width="7.5" style="44" customWidth="1"/>
    <col min="9" max="9" width="7.0703125" style="44" customWidth="1"/>
    <col min="10" max="10" width="7.0703125" style="50" customWidth="1"/>
    <col min="11" max="11" width="2.5703125" style="55" customWidth="1"/>
    <col min="12" max="29" width="7.42578125" customWidth="1" outlineLevel="1"/>
    <col min="30" max="16384" width="9" style="70"/>
  </cols>
  <sheetData>
    <row r="1" spans="1:29" customFormat="1" ht="11.25" customHeight="1" x14ac:dyDescent="0.45">
      <c r="A1" s="98"/>
      <c r="B1" s="29"/>
      <c r="G1" s="133"/>
      <c r="H1" s="44"/>
      <c r="I1" s="44"/>
      <c r="J1" s="50"/>
      <c r="K1" s="55"/>
    </row>
    <row r="2" spans="1:29" s="5" customFormat="1" ht="30" x14ac:dyDescent="0.35">
      <c r="A2" s="4" t="s">
        <v>162</v>
      </c>
      <c r="B2" s="26" t="s">
        <v>214</v>
      </c>
      <c r="C2" s="26" t="s">
        <v>197</v>
      </c>
      <c r="D2" s="26" t="s">
        <v>58</v>
      </c>
      <c r="E2" s="26" t="s">
        <v>210</v>
      </c>
      <c r="F2" s="26" t="s">
        <v>58</v>
      </c>
      <c r="G2" s="145">
        <v>1</v>
      </c>
      <c r="H2" s="28" t="s">
        <v>209</v>
      </c>
      <c r="I2" s="28" t="s">
        <v>196</v>
      </c>
      <c r="J2" s="28" t="s">
        <v>58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181</v>
      </c>
      <c r="Q2" s="26" t="s">
        <v>182</v>
      </c>
      <c r="R2" s="26" t="s">
        <v>183</v>
      </c>
      <c r="S2" s="26" t="s">
        <v>184</v>
      </c>
      <c r="T2" s="26" t="s">
        <v>189</v>
      </c>
      <c r="U2" s="26" t="s">
        <v>190</v>
      </c>
      <c r="V2" s="26" t="s">
        <v>191</v>
      </c>
      <c r="W2" s="26" t="s">
        <v>192</v>
      </c>
      <c r="X2" s="26" t="s">
        <v>194</v>
      </c>
      <c r="Y2" s="26" t="s">
        <v>197</v>
      </c>
      <c r="Z2" s="26" t="s">
        <v>201</v>
      </c>
      <c r="AA2" s="26" t="s">
        <v>204</v>
      </c>
      <c r="AB2" s="26" t="s">
        <v>210</v>
      </c>
      <c r="AC2" s="26" t="s">
        <v>214</v>
      </c>
    </row>
    <row r="3" spans="1:29" s="5" customFormat="1" ht="3.75" customHeight="1" x14ac:dyDescent="0.35">
      <c r="A3" s="7"/>
      <c r="B3" s="22"/>
      <c r="C3" s="22"/>
      <c r="D3" s="14" t="s">
        <v>56</v>
      </c>
      <c r="E3" s="22"/>
      <c r="F3" s="14" t="s">
        <v>56</v>
      </c>
      <c r="G3" s="146">
        <v>2</v>
      </c>
      <c r="H3" s="22"/>
      <c r="I3" s="22"/>
      <c r="J3" s="35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29" s="67" customFormat="1" ht="11.25" customHeight="1" x14ac:dyDescent="0.35">
      <c r="A4" s="100" t="s">
        <v>163</v>
      </c>
      <c r="B4" s="2"/>
      <c r="C4" s="2"/>
      <c r="D4" s="101"/>
      <c r="E4" s="2"/>
      <c r="F4" s="101"/>
      <c r="G4" s="146"/>
      <c r="H4" s="2"/>
      <c r="I4" s="2"/>
      <c r="J4" s="10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s="68" customFormat="1" ht="11.25" hidden="1" customHeight="1" x14ac:dyDescent="0.35">
      <c r="A5" s="7" t="s">
        <v>0</v>
      </c>
      <c r="B5" s="18"/>
      <c r="C5" s="18"/>
      <c r="D5" s="32"/>
      <c r="E5" s="18"/>
      <c r="F5" s="32"/>
      <c r="G5" s="146"/>
      <c r="H5" s="18"/>
      <c r="I5" s="18"/>
      <c r="J5" s="32"/>
      <c r="K5" s="151"/>
      <c r="L5" s="18">
        <v>293.94475871420906</v>
      </c>
      <c r="M5" s="18">
        <v>372.822879915805</v>
      </c>
      <c r="N5" s="18">
        <v>434.41932309532348</v>
      </c>
      <c r="O5" s="18">
        <v>379.71540786102696</v>
      </c>
      <c r="P5" s="18">
        <v>357.57074751098196</v>
      </c>
      <c r="Q5" s="18">
        <v>250.31417775029232</v>
      </c>
      <c r="R5" s="18">
        <v>273.9709294295854</v>
      </c>
      <c r="S5" s="18">
        <v>270.1160285269188</v>
      </c>
      <c r="T5" s="18">
        <v>224.6132977010551</v>
      </c>
      <c r="U5" s="18">
        <v>219.95629693289104</v>
      </c>
      <c r="V5" s="18">
        <v>252.3221402016234</v>
      </c>
      <c r="W5" s="18">
        <v>268.44962284119521</v>
      </c>
      <c r="X5" s="18"/>
      <c r="Y5" s="18"/>
      <c r="Z5" s="18"/>
      <c r="AA5" s="18"/>
      <c r="AB5" s="18"/>
      <c r="AC5" s="18"/>
    </row>
    <row r="6" spans="1:29" s="68" customFormat="1" ht="11.25" customHeight="1" x14ac:dyDescent="0.35">
      <c r="A6" s="7" t="s">
        <v>11</v>
      </c>
      <c r="B6" s="18">
        <v>198.32413149000001</v>
      </c>
      <c r="C6" s="18">
        <v>222.23500000000001</v>
      </c>
      <c r="D6" s="32">
        <v>-0.10759272171350143</v>
      </c>
      <c r="E6" s="18">
        <v>191.5</v>
      </c>
      <c r="F6" s="32">
        <v>3.5635151383812014E-2</v>
      </c>
      <c r="G6" s="146">
        <v>5</v>
      </c>
      <c r="H6" s="18">
        <v>389.82413149000001</v>
      </c>
      <c r="I6" s="18">
        <v>435.79</v>
      </c>
      <c r="J6" s="32">
        <v>-0.10547710711581271</v>
      </c>
      <c r="K6" s="151"/>
      <c r="L6" s="18">
        <v>241.19420553768663</v>
      </c>
      <c r="M6" s="18">
        <v>284.3196916511979</v>
      </c>
      <c r="N6" s="18">
        <v>267.90565540103643</v>
      </c>
      <c r="O6" s="18">
        <v>277.48452389629779</v>
      </c>
      <c r="P6" s="18">
        <v>244.26028397214276</v>
      </c>
      <c r="Q6" s="18">
        <v>219.73308314625751</v>
      </c>
      <c r="R6" s="18">
        <v>217.82277744171566</v>
      </c>
      <c r="S6" s="18">
        <v>218.90179009307005</v>
      </c>
      <c r="T6" s="18">
        <v>209.5404046640117</v>
      </c>
      <c r="U6" s="18">
        <v>193.11855525253759</v>
      </c>
      <c r="V6" s="18">
        <v>212.27050712050169</v>
      </c>
      <c r="W6" s="18">
        <v>222.93747447130221</v>
      </c>
      <c r="X6" s="18">
        <v>213.55500000000001</v>
      </c>
      <c r="Y6" s="18">
        <v>222.23500000000001</v>
      </c>
      <c r="Z6" s="18">
        <v>222.53502542000001</v>
      </c>
      <c r="AA6" s="18">
        <v>213.52226352000002</v>
      </c>
      <c r="AB6" s="18">
        <v>191.5</v>
      </c>
      <c r="AC6" s="18">
        <v>198.32413149000001</v>
      </c>
    </row>
    <row r="7" spans="1:29" s="67" customFormat="1" ht="3.75" customHeight="1" x14ac:dyDescent="0.35">
      <c r="A7" s="34"/>
      <c r="B7" s="22"/>
      <c r="C7" s="22"/>
      <c r="D7" s="14"/>
      <c r="E7" s="22"/>
      <c r="F7" s="14" t="s">
        <v>56</v>
      </c>
      <c r="G7" s="146">
        <v>6</v>
      </c>
      <c r="H7" s="22"/>
      <c r="I7" s="22"/>
      <c r="J7" s="14"/>
      <c r="K7" s="151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29" s="68" customFormat="1" ht="11.25" customHeight="1" x14ac:dyDescent="0.35">
      <c r="A8" s="7" t="s">
        <v>200</v>
      </c>
      <c r="B8" s="18">
        <v>52.765379690273605</v>
      </c>
      <c r="C8" s="18">
        <v>62.966200000000001</v>
      </c>
      <c r="D8" s="32">
        <v>-0.16200469950110374</v>
      </c>
      <c r="E8" s="18">
        <v>54.976999999999997</v>
      </c>
      <c r="F8" s="32">
        <v>-4.0228101019087803E-2</v>
      </c>
      <c r="G8" s="146">
        <v>7</v>
      </c>
      <c r="H8" s="18">
        <v>107.74237969027361</v>
      </c>
      <c r="I8" s="18">
        <v>129.8382</v>
      </c>
      <c r="J8" s="32">
        <v>-0.17017965675530311</v>
      </c>
      <c r="K8" s="151"/>
      <c r="L8" s="18">
        <v>60.011287582348075</v>
      </c>
      <c r="M8" s="18">
        <v>69.558488543058601</v>
      </c>
      <c r="N8" s="18">
        <v>59.397516546313973</v>
      </c>
      <c r="O8" s="18">
        <v>58.690344208415041</v>
      </c>
      <c r="P8" s="18">
        <v>50.11666153188262</v>
      </c>
      <c r="Q8" s="18">
        <v>51.663021336610456</v>
      </c>
      <c r="R8" s="18">
        <v>47.818609504956285</v>
      </c>
      <c r="S8" s="18">
        <v>38.663854922964035</v>
      </c>
      <c r="T8" s="18">
        <v>54.130148393254288</v>
      </c>
      <c r="U8" s="18">
        <v>55.496243458723477</v>
      </c>
      <c r="V8" s="18">
        <v>55.00575448904911</v>
      </c>
      <c r="W8" s="18">
        <v>51.565765756011125</v>
      </c>
      <c r="X8" s="18">
        <v>66.872</v>
      </c>
      <c r="Y8" s="18">
        <v>60.95</v>
      </c>
      <c r="Z8" s="18">
        <v>58.61938259999998</v>
      </c>
      <c r="AA8" s="18">
        <v>62.923261828400079</v>
      </c>
      <c r="AB8" s="18">
        <v>54.976999999999997</v>
      </c>
      <c r="AC8" s="18">
        <v>52.765379690273605</v>
      </c>
    </row>
    <row r="9" spans="1:29" s="68" customFormat="1" ht="11.25" customHeight="1" x14ac:dyDescent="0.35">
      <c r="A9" s="19" t="s">
        <v>21</v>
      </c>
      <c r="B9" s="20">
        <v>0.26605627511816016</v>
      </c>
      <c r="C9" s="20">
        <v>0.28333160843251509</v>
      </c>
      <c r="D9" s="72">
        <v>-1.7</v>
      </c>
      <c r="E9" s="20">
        <v>0.28708616187989555</v>
      </c>
      <c r="F9" s="72">
        <v>-2.1</v>
      </c>
      <c r="G9" s="146">
        <v>8</v>
      </c>
      <c r="H9" s="20">
        <v>0.27638714740017956</v>
      </c>
      <c r="I9" s="20">
        <v>0.29793753872277934</v>
      </c>
      <c r="J9" s="72">
        <v>-2.2000000000000002</v>
      </c>
      <c r="K9" s="151"/>
      <c r="L9" s="20">
        <v>0.2488089937673536</v>
      </c>
      <c r="M9" s="20">
        <v>0.24464886036944861</v>
      </c>
      <c r="N9" s="20">
        <v>0.22171057366220939</v>
      </c>
      <c r="O9" s="20">
        <v>0.21150853166264849</v>
      </c>
      <c r="P9" s="20">
        <v>0.20517728349811587</v>
      </c>
      <c r="Q9" s="20">
        <v>0.23511717305774482</v>
      </c>
      <c r="R9" s="20">
        <v>0.21952988602283086</v>
      </c>
      <c r="S9" s="20">
        <v>0.17662649038422848</v>
      </c>
      <c r="T9" s="20">
        <v>0.2583279748841254</v>
      </c>
      <c r="U9" s="20">
        <v>0.28736877917376741</v>
      </c>
      <c r="V9" s="20">
        <v>0.25913046157572639</v>
      </c>
      <c r="W9" s="20">
        <v>0.2313014708644193</v>
      </c>
      <c r="X9" s="20">
        <v>0.31313713094987239</v>
      </c>
      <c r="Y9" s="20">
        <v>0.27425923009426956</v>
      </c>
      <c r="Z9" s="20">
        <v>0.26341643293843331</v>
      </c>
      <c r="AA9" s="20">
        <v>0.29469180773510406</v>
      </c>
      <c r="AB9" s="20">
        <v>0.28708616187989555</v>
      </c>
      <c r="AC9" s="20">
        <v>0.26605627511816016</v>
      </c>
    </row>
    <row r="10" spans="1:29" s="67" customFormat="1" ht="3.75" customHeight="1" x14ac:dyDescent="0.35">
      <c r="A10" s="34"/>
      <c r="B10" s="22"/>
      <c r="C10" s="22"/>
      <c r="D10" s="35" t="s">
        <v>56</v>
      </c>
      <c r="E10" s="22"/>
      <c r="F10" s="35" t="s">
        <v>56</v>
      </c>
      <c r="G10" s="146">
        <v>9</v>
      </c>
      <c r="H10" s="22"/>
      <c r="I10" s="22"/>
      <c r="J10" s="35"/>
      <c r="K10" s="151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29" s="68" customFormat="1" ht="11.25" customHeight="1" x14ac:dyDescent="0.35">
      <c r="A11" s="7" t="s">
        <v>33</v>
      </c>
      <c r="B11" s="18">
        <v>55.028453280273609</v>
      </c>
      <c r="C11" s="18">
        <v>64.803428490000002</v>
      </c>
      <c r="D11" s="32">
        <v>-0.15084040208204097</v>
      </c>
      <c r="E11" s="18">
        <v>57.738999999999997</v>
      </c>
      <c r="F11" s="32">
        <v>-4.6944815804333073E-2</v>
      </c>
      <c r="G11" s="146">
        <v>10</v>
      </c>
      <c r="H11" s="18">
        <v>112.7674532802736</v>
      </c>
      <c r="I11" s="18">
        <v>143.13134343000002</v>
      </c>
      <c r="J11" s="32">
        <v>-0.21214004858814317</v>
      </c>
      <c r="K11" s="151"/>
      <c r="L11" s="18">
        <v>65.307873554993208</v>
      </c>
      <c r="M11" s="18">
        <v>67.389071174813992</v>
      </c>
      <c r="N11" s="18">
        <v>62.65423781343258</v>
      </c>
      <c r="O11" s="18">
        <v>62.098288317874669</v>
      </c>
      <c r="P11" s="18">
        <v>57.472461592795746</v>
      </c>
      <c r="Q11" s="18">
        <v>68.564463636957129</v>
      </c>
      <c r="R11" s="18">
        <v>60.335729775891409</v>
      </c>
      <c r="S11" s="18">
        <v>45.235300914748407</v>
      </c>
      <c r="T11" s="18">
        <v>68.185616841502821</v>
      </c>
      <c r="U11" s="18">
        <v>74.698634570051141</v>
      </c>
      <c r="V11" s="18">
        <v>65.256067706062751</v>
      </c>
      <c r="W11" s="18">
        <v>63.265371348748495</v>
      </c>
      <c r="X11" s="18">
        <v>78.327914939999999</v>
      </c>
      <c r="Y11" s="18">
        <v>64.803428490000002</v>
      </c>
      <c r="Z11" s="18">
        <v>59.670316816467455</v>
      </c>
      <c r="AA11" s="18">
        <v>55.531993441932599</v>
      </c>
      <c r="AB11" s="18">
        <v>57.738999999999997</v>
      </c>
      <c r="AC11" s="18">
        <v>55.028453280273609</v>
      </c>
    </row>
    <row r="12" spans="1:29" s="69" customFormat="1" ht="11.25" customHeight="1" x14ac:dyDescent="0.35">
      <c r="A12" s="19" t="s">
        <v>34</v>
      </c>
      <c r="B12" s="20">
        <v>0.27746725961610114</v>
      </c>
      <c r="C12" s="20">
        <v>0.29159866128197626</v>
      </c>
      <c r="D12" s="72">
        <v>-1.4</v>
      </c>
      <c r="E12" s="20">
        <v>0.30150913838120103</v>
      </c>
      <c r="F12" s="72">
        <v>-2.4</v>
      </c>
      <c r="G12" s="146">
        <v>11</v>
      </c>
      <c r="H12" s="20">
        <v>0.2892777644350793</v>
      </c>
      <c r="I12" s="20">
        <v>0.32844109187911613</v>
      </c>
      <c r="J12" s="72">
        <v>-3.9</v>
      </c>
      <c r="K12" s="151"/>
      <c r="L12" s="20">
        <v>0.27076883298006443</v>
      </c>
      <c r="M12" s="20">
        <v>0.23701865594834209</v>
      </c>
      <c r="N12" s="20">
        <v>0.23386679806980359</v>
      </c>
      <c r="O12" s="20">
        <v>0.22379009627607988</v>
      </c>
      <c r="P12" s="20">
        <v>0.23529188068638426</v>
      </c>
      <c r="Q12" s="20">
        <v>0.31203523227005209</v>
      </c>
      <c r="R12" s="20">
        <v>0.27699458470102312</v>
      </c>
      <c r="S12" s="20">
        <v>0.20664655549648908</v>
      </c>
      <c r="T12" s="20">
        <v>0.32540557965818234</v>
      </c>
      <c r="U12" s="20">
        <v>0.38680195423152947</v>
      </c>
      <c r="V12" s="20">
        <v>0.30741938006968722</v>
      </c>
      <c r="W12" s="20">
        <v>0.28378078427049003</v>
      </c>
      <c r="X12" s="20">
        <v>0.36678099290580884</v>
      </c>
      <c r="Y12" s="20">
        <v>0.29159866128197626</v>
      </c>
      <c r="Z12" s="20">
        <v>0.26813898937414044</v>
      </c>
      <c r="AA12" s="20">
        <v>0.26007589338210191</v>
      </c>
      <c r="AB12" s="20">
        <v>0.30150913838120103</v>
      </c>
      <c r="AC12" s="20">
        <v>0.27746725961610114</v>
      </c>
    </row>
    <row r="13" spans="1:29" s="67" customFormat="1" ht="3.75" customHeight="1" x14ac:dyDescent="0.35">
      <c r="A13" s="34"/>
      <c r="B13" s="22"/>
      <c r="C13" s="22"/>
      <c r="D13" s="14" t="s">
        <v>56</v>
      </c>
      <c r="E13" s="22"/>
      <c r="F13" s="14" t="s">
        <v>56</v>
      </c>
      <c r="G13" s="146">
        <v>12</v>
      </c>
      <c r="H13" s="22"/>
      <c r="I13" s="22"/>
      <c r="J13" s="14"/>
      <c r="K13" s="151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29" s="68" customFormat="1" ht="11.25" customHeight="1" x14ac:dyDescent="0.35">
      <c r="A14" s="7" t="s">
        <v>54</v>
      </c>
      <c r="B14" s="18">
        <v>2.9119451449772313</v>
      </c>
      <c r="C14" s="18">
        <v>-1.1389695141090834</v>
      </c>
      <c r="D14" s="32">
        <v>-3.5566488908660494</v>
      </c>
      <c r="E14" s="18">
        <v>6.9530000000000003</v>
      </c>
      <c r="F14" s="32">
        <v>-0.58119586581659266</v>
      </c>
      <c r="G14" s="146">
        <v>13</v>
      </c>
      <c r="H14" s="18">
        <v>9.8649451449772307</v>
      </c>
      <c r="I14" s="18">
        <v>7.0955192499999997</v>
      </c>
      <c r="J14" s="32">
        <v>0.39030630421828971</v>
      </c>
      <c r="K14" s="151"/>
      <c r="L14" s="18">
        <v>-2.0934818173609062</v>
      </c>
      <c r="M14" s="18">
        <v>8.5582975817848315</v>
      </c>
      <c r="N14" s="18">
        <v>2.212188191828929</v>
      </c>
      <c r="O14" s="18">
        <v>1.5766539174734284</v>
      </c>
      <c r="P14" s="18">
        <v>-6.3907559780566157</v>
      </c>
      <c r="Q14" s="18">
        <v>3.5117238400520239</v>
      </c>
      <c r="R14" s="18">
        <v>0.8553965978440895</v>
      </c>
      <c r="S14" s="18">
        <v>-9.851893415436038</v>
      </c>
      <c r="T14" s="18">
        <v>4.7379886261330562</v>
      </c>
      <c r="U14" s="18">
        <v>8.361485543352007</v>
      </c>
      <c r="V14" s="18">
        <v>5.7810071083330419</v>
      </c>
      <c r="W14" s="18">
        <v>17.493590806656538</v>
      </c>
      <c r="X14" s="18">
        <v>8.234141864509084</v>
      </c>
      <c r="Y14" s="18">
        <v>-1.0973895141090815</v>
      </c>
      <c r="Z14" s="18">
        <v>4.7942161864674633</v>
      </c>
      <c r="AA14" s="18">
        <v>17.01812832193254</v>
      </c>
      <c r="AB14" s="18">
        <v>6.9530000000000003</v>
      </c>
      <c r="AC14" s="18">
        <v>2.9119451449772313</v>
      </c>
    </row>
    <row r="15" spans="1:29" s="69" customFormat="1" ht="11.25" customHeight="1" x14ac:dyDescent="0.35">
      <c r="A15" s="19" t="s">
        <v>55</v>
      </c>
      <c r="B15" s="20">
        <v>1.468275758022951E-2</v>
      </c>
      <c r="C15" s="20">
        <v>-5.1250681220738553E-3</v>
      </c>
      <c r="D15" s="72">
        <v>2</v>
      </c>
      <c r="E15" s="20">
        <v>3.6308093994778065E-2</v>
      </c>
      <c r="F15" s="72">
        <v>-2.2000000000000002</v>
      </c>
      <c r="G15" s="146">
        <v>14</v>
      </c>
      <c r="H15" s="20">
        <v>2.5306142816944346E-2</v>
      </c>
      <c r="I15" s="20">
        <v>1.6281968952936047E-2</v>
      </c>
      <c r="J15" s="72">
        <v>0.9</v>
      </c>
      <c r="K15" s="151"/>
      <c r="L15" s="20">
        <v>-8.6796522026471295E-3</v>
      </c>
      <c r="M15" s="20">
        <v>3.010096673952542E-2</v>
      </c>
      <c r="N15" s="20">
        <v>8.2573404003638325E-3</v>
      </c>
      <c r="O15" s="20">
        <v>5.6819526196807265E-3</v>
      </c>
      <c r="P15" s="20">
        <v>-2.6163713044669447E-2</v>
      </c>
      <c r="Q15" s="20">
        <v>1.5981771109608332E-2</v>
      </c>
      <c r="R15" s="20">
        <v>3.8928894347453596E-3</v>
      </c>
      <c r="S15" s="20">
        <v>-4.4835731034996107E-2</v>
      </c>
      <c r="T15" s="20">
        <v>2.2611336623741853E-2</v>
      </c>
      <c r="U15" s="20">
        <v>4.3297162887418285E-2</v>
      </c>
      <c r="V15" s="20">
        <v>2.7234151304171905E-2</v>
      </c>
      <c r="W15" s="20">
        <v>7.8468596848254038E-2</v>
      </c>
      <c r="X15" s="20">
        <v>3.8557476362103833E-2</v>
      </c>
      <c r="Y15" s="20">
        <v>-4.9379688802802506E-3</v>
      </c>
      <c r="Z15" s="20">
        <v>2.1543647690601204E-2</v>
      </c>
      <c r="AA15" s="20">
        <v>7.9701891696827676E-2</v>
      </c>
      <c r="AB15" s="20">
        <v>3.6308093994778065E-2</v>
      </c>
      <c r="AC15" s="20">
        <v>1.468275758022951E-2</v>
      </c>
    </row>
    <row r="16" spans="1:29" s="67" customFormat="1" ht="3.75" customHeight="1" x14ac:dyDescent="0.35">
      <c r="A16" s="34"/>
      <c r="B16" s="22"/>
      <c r="C16" s="22"/>
      <c r="D16" s="35"/>
      <c r="E16" s="22"/>
      <c r="F16" s="35"/>
      <c r="G16" s="146">
        <v>15</v>
      </c>
      <c r="H16" s="22"/>
      <c r="I16" s="22"/>
      <c r="J16" s="35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 s="69" customFormat="1" ht="11.25" customHeight="1" x14ac:dyDescent="0.35">
      <c r="A17" s="100" t="s">
        <v>164</v>
      </c>
      <c r="B17" s="17"/>
      <c r="C17" s="17"/>
      <c r="D17" s="103"/>
      <c r="E17" s="17"/>
      <c r="F17" s="103"/>
      <c r="G17" s="146">
        <v>16</v>
      </c>
      <c r="H17" s="17"/>
      <c r="I17" s="17"/>
      <c r="J17" s="103" t="s">
        <v>56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</row>
    <row r="18" spans="1:29" s="68" customFormat="1" ht="11.25" customHeight="1" x14ac:dyDescent="0.35">
      <c r="A18" s="94" t="s">
        <v>106</v>
      </c>
      <c r="B18" s="18">
        <v>397.79253222431174</v>
      </c>
      <c r="C18" s="18">
        <v>669.3223708928366</v>
      </c>
      <c r="D18" s="32">
        <v>-0.4056787139899718</v>
      </c>
      <c r="E18" s="18">
        <v>435.37021002174168</v>
      </c>
      <c r="F18" s="32">
        <v>-8.631200971594577E-2</v>
      </c>
      <c r="G18" s="146">
        <v>17</v>
      </c>
      <c r="H18" s="18">
        <v>397.79253222431174</v>
      </c>
      <c r="I18" s="18">
        <v>669.3223708928366</v>
      </c>
      <c r="J18" s="32">
        <v>-0.4056787139899718</v>
      </c>
      <c r="K18" s="151"/>
      <c r="L18" s="18">
        <v>606.81012313107647</v>
      </c>
      <c r="M18" s="18">
        <v>639.90199999020911</v>
      </c>
      <c r="N18" s="18">
        <v>757.9476528360949</v>
      </c>
      <c r="O18" s="18">
        <v>808.34574177959644</v>
      </c>
      <c r="P18" s="18">
        <v>872.05985983184314</v>
      </c>
      <c r="Q18" s="18">
        <v>865.89729235177936</v>
      </c>
      <c r="R18" s="18">
        <v>873.77311978320859</v>
      </c>
      <c r="S18" s="18">
        <v>874.79472642266069</v>
      </c>
      <c r="T18" s="18">
        <v>853.1982148877612</v>
      </c>
      <c r="U18" s="18">
        <v>842.38403599828973</v>
      </c>
      <c r="V18" s="18">
        <v>838.96434551578932</v>
      </c>
      <c r="W18" s="18">
        <v>745.08074509091546</v>
      </c>
      <c r="X18" s="18">
        <v>733.64657213748444</v>
      </c>
      <c r="Y18" s="18">
        <v>669.3223708928366</v>
      </c>
      <c r="Z18" s="18">
        <v>608.54129718188585</v>
      </c>
      <c r="AA18" s="18">
        <v>475.87390119176263</v>
      </c>
      <c r="AB18" s="18">
        <v>435.37021002174168</v>
      </c>
      <c r="AC18" s="18">
        <v>397.79253222431174</v>
      </c>
    </row>
    <row r="19" spans="1:29" s="68" customFormat="1" ht="11.25" customHeight="1" outlineLevel="1" x14ac:dyDescent="0.35">
      <c r="A19" s="94" t="s">
        <v>165</v>
      </c>
      <c r="B19" s="39">
        <v>13.734</v>
      </c>
      <c r="C19" s="39">
        <v>13.981</v>
      </c>
      <c r="D19" s="32">
        <v>-1.766683355983123E-2</v>
      </c>
      <c r="E19" s="39">
        <v>14.542</v>
      </c>
      <c r="F19" s="32">
        <v>-5.5563196259111547E-2</v>
      </c>
      <c r="G19" s="146">
        <v>18</v>
      </c>
      <c r="H19" s="18">
        <v>28.276</v>
      </c>
      <c r="I19" s="18">
        <v>51.244</v>
      </c>
      <c r="J19" s="32">
        <v>-0.4482085707595036</v>
      </c>
      <c r="K19" s="151"/>
      <c r="L19" s="39">
        <v>40.354999999999997</v>
      </c>
      <c r="M19" s="39">
        <v>44.286999999999999</v>
      </c>
      <c r="N19" s="39">
        <v>85.146000000000001</v>
      </c>
      <c r="O19" s="39">
        <v>46.725000000000001</v>
      </c>
      <c r="P19" s="39">
        <v>78.338999999999999</v>
      </c>
      <c r="Q19" s="39">
        <v>35.115000000000002</v>
      </c>
      <c r="R19" s="39">
        <v>36.201999999999998</v>
      </c>
      <c r="S19" s="39">
        <v>43.691000000000003</v>
      </c>
      <c r="T19" s="39">
        <v>32.448999999999998</v>
      </c>
      <c r="U19" s="39">
        <v>46.018999999999998</v>
      </c>
      <c r="V19" s="39">
        <v>47.945999999999998</v>
      </c>
      <c r="W19" s="39">
        <v>44.267000000000003</v>
      </c>
      <c r="X19" s="39">
        <v>37.262999999999998</v>
      </c>
      <c r="Y19" s="39">
        <v>13.981</v>
      </c>
      <c r="Z19" s="39">
        <v>17.89</v>
      </c>
      <c r="AA19" s="39">
        <v>13.61</v>
      </c>
      <c r="AB19" s="39">
        <v>14.542</v>
      </c>
      <c r="AC19" s="39">
        <v>13.734</v>
      </c>
    </row>
    <row r="20" spans="1:29" s="68" customFormat="1" ht="11.25" customHeight="1" x14ac:dyDescent="0.35">
      <c r="A20" s="94" t="s">
        <v>166</v>
      </c>
      <c r="B20" s="157">
        <v>1.7229496208252879</v>
      </c>
      <c r="C20" s="157">
        <v>1.8860519121503005</v>
      </c>
      <c r="D20" s="32">
        <v>-8.6478155916216881E-2</v>
      </c>
      <c r="E20" s="157">
        <v>1.7929209590252966</v>
      </c>
      <c r="F20" s="32">
        <v>-3.9026448906062106E-2</v>
      </c>
      <c r="G20" s="146">
        <v>19</v>
      </c>
      <c r="H20" s="164">
        <v>1.7229496208252879</v>
      </c>
      <c r="I20" s="164">
        <v>1.8860519121503005</v>
      </c>
      <c r="J20" s="32">
        <v>-8.6478155916216881E-2</v>
      </c>
      <c r="K20" s="151"/>
      <c r="L20" s="157">
        <v>1.4819293014422048</v>
      </c>
      <c r="M20" s="157">
        <v>1.5087558545622786</v>
      </c>
      <c r="N20" s="157">
        <v>1.6688530442841385</v>
      </c>
      <c r="O20" s="157">
        <v>1.9060905363628751</v>
      </c>
      <c r="P20" s="157">
        <v>2.2861452696904805</v>
      </c>
      <c r="Q20" s="157">
        <v>2.2802673593184206</v>
      </c>
      <c r="R20" s="157">
        <v>2.174439364109177</v>
      </c>
      <c r="S20" s="157">
        <v>2.108696992118301</v>
      </c>
      <c r="T20" s="157">
        <v>2.0593583348656854</v>
      </c>
      <c r="U20" s="157">
        <v>2.1422688038528941</v>
      </c>
      <c r="V20" s="157">
        <v>2.2133936956064018</v>
      </c>
      <c r="W20" s="157">
        <v>1.796697774297316</v>
      </c>
      <c r="X20" s="157">
        <v>1.7574414740623006</v>
      </c>
      <c r="Y20" s="157">
        <v>1.8860519121503005</v>
      </c>
      <c r="Z20" s="157">
        <v>1.737449401710512</v>
      </c>
      <c r="AA20" s="157">
        <v>1.7436326764971777</v>
      </c>
      <c r="AB20" s="157">
        <v>1.7929209590252966</v>
      </c>
      <c r="AC20" s="157">
        <v>1.7229496208252879</v>
      </c>
    </row>
    <row r="21" spans="1:29" s="68" customFormat="1" ht="11.25" hidden="1" customHeight="1" outlineLevel="1" x14ac:dyDescent="0.35">
      <c r="A21" s="94" t="s">
        <v>167</v>
      </c>
      <c r="B21" s="38" t="e">
        <v>#N/A</v>
      </c>
      <c r="C21" s="38" t="e">
        <v>#REF!</v>
      </c>
      <c r="D21" s="104" t="e">
        <v>#N/A</v>
      </c>
      <c r="E21" s="38" t="e">
        <v>#N/A</v>
      </c>
      <c r="F21" s="104" t="e">
        <v>#N/A</v>
      </c>
      <c r="G21" s="146">
        <v>20</v>
      </c>
      <c r="H21" s="38"/>
      <c r="I21" s="38"/>
      <c r="J21" s="104" t="s">
        <v>56</v>
      </c>
      <c r="L21" s="38"/>
      <c r="M21" s="38"/>
      <c r="N21" s="38"/>
      <c r="O21" s="38"/>
      <c r="P21" s="38"/>
      <c r="Q21" s="38"/>
      <c r="R21" s="38"/>
      <c r="S21" s="38"/>
      <c r="T21" s="38" t="e">
        <v>#N/A</v>
      </c>
      <c r="U21" s="38"/>
      <c r="V21" s="38"/>
      <c r="W21" s="38" t="e">
        <v>#N/A</v>
      </c>
      <c r="X21" s="38"/>
      <c r="Y21" s="38" t="e">
        <v>#N/A</v>
      </c>
      <c r="Z21" s="38" t="e">
        <v>#N/A</v>
      </c>
      <c r="AA21" s="38" t="e">
        <v>#N/A</v>
      </c>
      <c r="AB21" s="38" t="e">
        <v>#N/A</v>
      </c>
      <c r="AC21" s="38" t="e">
        <v>#N/A</v>
      </c>
    </row>
    <row r="22" spans="1:29" s="67" customFormat="1" ht="3.75" customHeight="1" collapsed="1" x14ac:dyDescent="0.35">
      <c r="A22" s="34"/>
      <c r="B22" s="22"/>
      <c r="C22" s="22"/>
      <c r="D22" s="35"/>
      <c r="E22" s="22"/>
      <c r="F22" s="35"/>
      <c r="G22" s="146">
        <v>21</v>
      </c>
      <c r="H22" s="22"/>
      <c r="I22" s="22"/>
      <c r="J22" s="35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 s="67" customFormat="1" ht="11.25" customHeight="1" x14ac:dyDescent="0.35">
      <c r="A23" s="100" t="s">
        <v>168</v>
      </c>
      <c r="B23" s="17"/>
      <c r="C23" s="17"/>
      <c r="D23" s="103"/>
      <c r="E23" s="17"/>
      <c r="F23" s="103"/>
      <c r="G23" s="146">
        <v>22</v>
      </c>
      <c r="H23" s="17"/>
      <c r="I23" s="17"/>
      <c r="J23" s="103" t="s">
        <v>56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</row>
    <row r="24" spans="1:29" s="67" customFormat="1" ht="11.25" customHeight="1" x14ac:dyDescent="0.35">
      <c r="A24" s="94" t="s">
        <v>206</v>
      </c>
      <c r="B24" s="127">
        <v>0.26758146032127256</v>
      </c>
      <c r="C24" s="127">
        <v>0.37179292196128638</v>
      </c>
      <c r="D24" s="72">
        <v>-10.421146164001382</v>
      </c>
      <c r="E24" s="127">
        <v>0.2867842026301507</v>
      </c>
      <c r="F24" s="72">
        <v>-1.920274230887814</v>
      </c>
      <c r="G24" s="146">
        <v>23</v>
      </c>
      <c r="H24" s="127">
        <v>0.3793703510027307</v>
      </c>
      <c r="I24" s="127">
        <v>0.44673685288967874</v>
      </c>
      <c r="J24" s="72">
        <v>-6.7</v>
      </c>
      <c r="K24" s="151"/>
      <c r="L24" s="127">
        <v>0.61579193475434879</v>
      </c>
      <c r="M24" s="127">
        <v>0.61350937352972779</v>
      </c>
      <c r="N24" s="127">
        <v>0.56843020756000562</v>
      </c>
      <c r="O24" s="127">
        <v>0.56448600000000004</v>
      </c>
      <c r="P24" s="127">
        <v>0.51924782850501694</v>
      </c>
      <c r="Q24" s="127">
        <v>0.46883838234029568</v>
      </c>
      <c r="R24" s="127">
        <v>0.49219645193432399</v>
      </c>
      <c r="S24" s="127">
        <v>0.46675291451498468</v>
      </c>
      <c r="T24" s="127">
        <v>0.42880417713849417</v>
      </c>
      <c r="U24" s="127">
        <v>0.44522505579433197</v>
      </c>
      <c r="V24" s="127">
        <v>0.45324163617498237</v>
      </c>
      <c r="W24" s="127">
        <v>0.45967654245090656</v>
      </c>
      <c r="X24" s="127">
        <v>0.38694778004417502</v>
      </c>
      <c r="Y24" s="127">
        <v>0.37179292196128638</v>
      </c>
      <c r="Z24" s="127">
        <v>0.3112588790242039</v>
      </c>
      <c r="AA24" s="127">
        <v>0.48291056739204197</v>
      </c>
      <c r="AB24" s="127">
        <v>0.2867842026301507</v>
      </c>
      <c r="AC24" s="127">
        <v>0.26758146032127256</v>
      </c>
    </row>
    <row r="25" spans="1:29" s="67" customFormat="1" ht="11.25" customHeight="1" x14ac:dyDescent="0.35">
      <c r="A25" s="94" t="s">
        <v>169</v>
      </c>
      <c r="B25" s="22">
        <v>31.904726153113632</v>
      </c>
      <c r="C25" s="22">
        <v>39.099836837739993</v>
      </c>
      <c r="D25" s="32">
        <v>-0.18401894397885277</v>
      </c>
      <c r="E25" s="22">
        <v>38.63075574362977</v>
      </c>
      <c r="F25" s="32">
        <v>-0.17411074313826391</v>
      </c>
      <c r="G25" s="146">
        <v>26</v>
      </c>
      <c r="H25" s="22">
        <v>43.762314363091136</v>
      </c>
      <c r="I25" s="22">
        <v>46.824053643866648</v>
      </c>
      <c r="J25" s="32">
        <v>-6.5388172157464619E-2</v>
      </c>
      <c r="K25" s="151"/>
      <c r="L25" s="22">
        <v>50.792029704531181</v>
      </c>
      <c r="M25" s="22">
        <v>51.467753575304613</v>
      </c>
      <c r="N25" s="22">
        <v>54.631586402583402</v>
      </c>
      <c r="O25" s="22">
        <v>54.641751156592854</v>
      </c>
      <c r="P25" s="22">
        <v>54.215141860498321</v>
      </c>
      <c r="Q25" s="22">
        <v>49.367613168088589</v>
      </c>
      <c r="R25" s="22">
        <v>51.624411084346804</v>
      </c>
      <c r="S25" s="22">
        <v>48.26344065977483</v>
      </c>
      <c r="T25" s="22">
        <v>49.509288016197402</v>
      </c>
      <c r="U25" s="22">
        <v>47.051033019776249</v>
      </c>
      <c r="V25" s="22">
        <v>48.419058483004044</v>
      </c>
      <c r="W25" s="22">
        <v>43.311703096151049</v>
      </c>
      <c r="X25" s="22">
        <v>45.58305849823828</v>
      </c>
      <c r="Y25" s="22">
        <v>39.099836837739993</v>
      </c>
      <c r="Z25" s="22">
        <v>35.947223324775699</v>
      </c>
      <c r="AA25" s="22">
        <v>39.459849773949216</v>
      </c>
      <c r="AB25" s="22">
        <v>38.63075574362977</v>
      </c>
      <c r="AC25" s="22">
        <v>31.904726153113632</v>
      </c>
    </row>
    <row r="26" spans="1:29" s="67" customFormat="1" ht="11.25" customHeight="1" x14ac:dyDescent="0.35">
      <c r="A26" s="94" t="s">
        <v>170</v>
      </c>
      <c r="B26" s="22">
        <v>150</v>
      </c>
      <c r="C26" s="22">
        <v>179</v>
      </c>
      <c r="D26" s="32">
        <v>-0.16201117318435754</v>
      </c>
      <c r="E26" s="22">
        <v>117</v>
      </c>
      <c r="F26" s="32">
        <v>0.28205128205128216</v>
      </c>
      <c r="G26" s="146">
        <v>27</v>
      </c>
      <c r="H26" s="22">
        <v>450</v>
      </c>
      <c r="I26" s="22">
        <v>1467</v>
      </c>
      <c r="J26" s="32">
        <v>-0.69325153374233128</v>
      </c>
      <c r="K26" s="151"/>
      <c r="L26" s="22">
        <v>249</v>
      </c>
      <c r="M26" s="22">
        <v>346</v>
      </c>
      <c r="N26" s="22">
        <v>340</v>
      </c>
      <c r="O26" s="22">
        <v>279</v>
      </c>
      <c r="P26" s="22">
        <v>350</v>
      </c>
      <c r="Q26" s="22">
        <v>298</v>
      </c>
      <c r="R26" s="22">
        <v>347</v>
      </c>
      <c r="S26" s="22">
        <v>331</v>
      </c>
      <c r="T26" s="22">
        <v>309</v>
      </c>
      <c r="U26" s="22">
        <v>397</v>
      </c>
      <c r="V26" s="22">
        <v>388</v>
      </c>
      <c r="W26" s="22">
        <v>373</v>
      </c>
      <c r="X26" s="22">
        <v>271</v>
      </c>
      <c r="Y26" s="22">
        <v>179</v>
      </c>
      <c r="Z26" s="22">
        <v>162</v>
      </c>
      <c r="AA26" s="22">
        <v>143</v>
      </c>
      <c r="AB26" s="22">
        <v>117</v>
      </c>
      <c r="AC26" s="22">
        <v>150</v>
      </c>
    </row>
    <row r="27" spans="1:29" s="67" customFormat="1" ht="11.25" customHeight="1" x14ac:dyDescent="0.35">
      <c r="A27" s="107" t="s">
        <v>171</v>
      </c>
      <c r="B27" s="108">
        <v>193.70822426733332</v>
      </c>
      <c r="C27" s="108">
        <v>180.67682698324026</v>
      </c>
      <c r="D27" s="109">
        <v>7.2125449077661052E-2</v>
      </c>
      <c r="E27" s="108">
        <v>251.41792528376064</v>
      </c>
      <c r="F27" s="109">
        <v>-0.22953693914741269</v>
      </c>
      <c r="G27" s="146">
        <v>28</v>
      </c>
      <c r="H27" s="108">
        <v>248.32608448888888</v>
      </c>
      <c r="I27" s="108">
        <v>236.08312270769213</v>
      </c>
      <c r="J27" s="139">
        <v>5.1858691298130033E-2</v>
      </c>
      <c r="K27" s="151"/>
      <c r="L27" s="108">
        <v>343.06763250199481</v>
      </c>
      <c r="M27" s="108">
        <v>303.26026298182103</v>
      </c>
      <c r="N27" s="108">
        <v>571.94352591468748</v>
      </c>
      <c r="O27" s="108">
        <v>468.88448670250898</v>
      </c>
      <c r="P27" s="108">
        <v>425.11865760409427</v>
      </c>
      <c r="Q27" s="108">
        <v>266.53062141432616</v>
      </c>
      <c r="R27" s="108">
        <v>279.63098560500646</v>
      </c>
      <c r="S27" s="108">
        <v>269.19198295677165</v>
      </c>
      <c r="T27" s="108">
        <v>224.12386660981198</v>
      </c>
      <c r="U27" s="108">
        <v>215.39374497762597</v>
      </c>
      <c r="V27" s="108">
        <v>241.9792580548494</v>
      </c>
      <c r="W27" s="108">
        <v>261.87774088030386</v>
      </c>
      <c r="X27" s="108">
        <v>293.00954239852393</v>
      </c>
      <c r="Y27" s="108">
        <v>180.67682698324026</v>
      </c>
      <c r="Z27" s="108">
        <v>167.41965629629632</v>
      </c>
      <c r="AA27" s="108">
        <v>206.55340510489509</v>
      </c>
      <c r="AB27" s="108">
        <v>251.41792528376064</v>
      </c>
      <c r="AC27" s="108">
        <v>193.70822426733332</v>
      </c>
    </row>
    <row r="28" spans="1:29" s="67" customFormat="1" ht="11.25" customHeight="1" x14ac:dyDescent="0.35">
      <c r="A28" s="94"/>
      <c r="B28" s="22"/>
      <c r="C28" s="22"/>
      <c r="D28" s="32"/>
      <c r="E28" s="22"/>
      <c r="F28" s="32"/>
      <c r="G28" s="146">
        <v>29</v>
      </c>
      <c r="H28" s="22"/>
      <c r="I28" s="22"/>
      <c r="J28" s="105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Y184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F23" sqref="F23"/>
    </sheetView>
  </sheetViews>
  <sheetFormatPr defaultColWidth="9" defaultRowHeight="12.5" outlineLevelRow="1" outlineLevelCol="1" x14ac:dyDescent="0.35"/>
  <cols>
    <col min="1" max="1" width="39" style="5" customWidth="1"/>
    <col min="2" max="2" width="7" style="5" customWidth="1"/>
    <col min="3" max="3" width="7.0703125" style="5" customWidth="1"/>
    <col min="4" max="4" width="7.0703125" style="5" customWidth="1" outlineLevel="1"/>
    <col min="5" max="5" width="7" style="5" customWidth="1" outlineLevel="1" collapsed="1"/>
    <col min="6" max="6" width="7" style="5" customWidth="1" outlineLevel="1"/>
    <col min="7" max="7" width="2.640625" style="55" customWidth="1"/>
    <col min="8" max="13" width="9.92578125" style="5" customWidth="1" outlineLevel="1"/>
    <col min="14" max="14" width="9.78515625" style="5" customWidth="1" outlineLevel="1"/>
    <col min="15" max="25" width="9.5703125" style="5" customWidth="1" outlineLevel="1"/>
    <col min="26" max="16384" width="9" style="5"/>
  </cols>
  <sheetData>
    <row r="1" spans="1:25" x14ac:dyDescent="0.35">
      <c r="B1" s="29"/>
      <c r="H1" s="29"/>
    </row>
    <row r="2" spans="1:25" ht="33" customHeight="1" x14ac:dyDescent="0.35">
      <c r="A2" s="25" t="s">
        <v>173</v>
      </c>
      <c r="B2" s="26" t="s">
        <v>214</v>
      </c>
      <c r="C2" s="26" t="s">
        <v>197</v>
      </c>
      <c r="D2" s="26" t="s">
        <v>58</v>
      </c>
      <c r="E2" s="26" t="s">
        <v>210</v>
      </c>
      <c r="F2" s="26" t="s">
        <v>58</v>
      </c>
      <c r="G2" s="50"/>
      <c r="H2" s="26" t="s">
        <v>1</v>
      </c>
      <c r="I2" s="26" t="s">
        <v>2</v>
      </c>
      <c r="J2" s="26" t="s">
        <v>3</v>
      </c>
      <c r="K2" s="26" t="s">
        <v>4</v>
      </c>
      <c r="L2" s="26" t="s">
        <v>181</v>
      </c>
      <c r="M2" s="26" t="s">
        <v>182</v>
      </c>
      <c r="N2" s="26" t="s">
        <v>183</v>
      </c>
      <c r="O2" s="26" t="s">
        <v>184</v>
      </c>
      <c r="P2" s="26" t="s">
        <v>189</v>
      </c>
      <c r="Q2" s="26" t="s">
        <v>190</v>
      </c>
      <c r="R2" s="26" t="s">
        <v>191</v>
      </c>
      <c r="S2" s="26" t="s">
        <v>192</v>
      </c>
      <c r="T2" s="26" t="s">
        <v>194</v>
      </c>
      <c r="U2" s="26" t="s">
        <v>197</v>
      </c>
      <c r="V2" s="26" t="s">
        <v>201</v>
      </c>
      <c r="W2" s="26" t="s">
        <v>204</v>
      </c>
      <c r="X2" s="26" t="s">
        <v>210</v>
      </c>
      <c r="Y2" s="26"/>
    </row>
    <row r="3" spans="1:25" ht="3.75" customHeight="1" x14ac:dyDescent="0.35">
      <c r="A3" s="34"/>
      <c r="B3" s="22"/>
      <c r="C3" s="22"/>
      <c r="D3" s="35" t="s">
        <v>56</v>
      </c>
      <c r="E3" s="22"/>
      <c r="F3" s="35" t="s">
        <v>56</v>
      </c>
      <c r="G3" s="60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s="9" customFormat="1" outlineLevel="1" x14ac:dyDescent="0.35">
      <c r="A4" s="45" t="s">
        <v>11</v>
      </c>
      <c r="B4" s="37">
        <v>198.32413149000001</v>
      </c>
      <c r="C4" s="37">
        <v>222.23500000000001</v>
      </c>
      <c r="D4" s="41">
        <v>-0.10759272171350143</v>
      </c>
      <c r="E4" s="37">
        <v>191.5</v>
      </c>
      <c r="F4" s="41">
        <v>3.5635151383812014E-2</v>
      </c>
      <c r="G4" s="61"/>
      <c r="H4" s="37">
        <v>241.19420553768663</v>
      </c>
      <c r="I4" s="37">
        <v>284.3196916511979</v>
      </c>
      <c r="J4" s="37">
        <v>267.90565540103643</v>
      </c>
      <c r="K4" s="37">
        <v>277.48452389629779</v>
      </c>
      <c r="L4" s="37">
        <v>244.26028397214276</v>
      </c>
      <c r="M4" s="37">
        <v>219.73308314625751</v>
      </c>
      <c r="N4" s="37">
        <v>217.82277744171566</v>
      </c>
      <c r="O4" s="37">
        <v>218.90179009307005</v>
      </c>
      <c r="P4" s="37">
        <v>209.5404046640117</v>
      </c>
      <c r="Q4" s="37">
        <v>193.11855525253759</v>
      </c>
      <c r="R4" s="37">
        <v>212.28309161509895</v>
      </c>
      <c r="S4" s="37">
        <v>222.93747447130221</v>
      </c>
      <c r="T4" s="37">
        <v>213.55500000000001</v>
      </c>
      <c r="U4" s="37">
        <v>222.23500000000001</v>
      </c>
      <c r="V4" s="37">
        <v>222.53502542000001</v>
      </c>
      <c r="W4" s="37">
        <v>213.52226352000002</v>
      </c>
      <c r="X4" s="37">
        <v>191.5</v>
      </c>
      <c r="Y4" s="37">
        <v>198.32413149000001</v>
      </c>
    </row>
    <row r="5" spans="1:25" ht="3.75" customHeight="1" outlineLevel="1" x14ac:dyDescent="0.35">
      <c r="A5" s="34"/>
      <c r="B5" s="18"/>
      <c r="C5" s="18"/>
      <c r="D5" s="46"/>
      <c r="E5" s="18"/>
      <c r="F5" s="46"/>
      <c r="G5" s="61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s="9" customFormat="1" x14ac:dyDescent="0.35">
      <c r="A6" s="45" t="s">
        <v>205</v>
      </c>
      <c r="B6" s="37">
        <v>63.911763538673668</v>
      </c>
      <c r="C6" s="37">
        <v>72.011131695882185</v>
      </c>
      <c r="D6" s="41">
        <v>-0.11247383517611986</v>
      </c>
      <c r="E6" s="37">
        <v>59.484738748400055</v>
      </c>
      <c r="F6" s="41">
        <v>7.4422866829732648E-2</v>
      </c>
      <c r="G6" s="63"/>
      <c r="H6" s="37">
        <v>134.2000069543048</v>
      </c>
      <c r="I6" s="37">
        <v>122.35383059431459</v>
      </c>
      <c r="J6" s="37">
        <v>108.63912941114596</v>
      </c>
      <c r="K6" s="37">
        <v>88.791545858124422</v>
      </c>
      <c r="L6" s="37">
        <v>73.395032469770726</v>
      </c>
      <c r="M6" s="37">
        <v>67.46634892297773</v>
      </c>
      <c r="N6" s="37">
        <v>58.381889033167731</v>
      </c>
      <c r="O6" s="37">
        <v>36.384571898545026</v>
      </c>
      <c r="P6" s="37">
        <v>43.886515658045809</v>
      </c>
      <c r="Q6" s="37">
        <v>48.349449351726058</v>
      </c>
      <c r="R6" s="37">
        <v>51.346674083070624</v>
      </c>
      <c r="S6" s="37">
        <v>71.0415233202434</v>
      </c>
      <c r="T6" s="37">
        <v>80.612941962008989</v>
      </c>
      <c r="U6" s="37">
        <v>72.011131695882185</v>
      </c>
      <c r="V6" s="37">
        <v>70.746922712186432</v>
      </c>
      <c r="W6" s="37">
        <v>67.049653688400056</v>
      </c>
      <c r="X6" s="37">
        <v>59.484738748400055</v>
      </c>
      <c r="Y6" s="37">
        <v>63.911763538673668</v>
      </c>
    </row>
    <row r="7" spans="1:25" ht="3.75" customHeight="1" x14ac:dyDescent="0.35">
      <c r="A7" s="34"/>
      <c r="B7" s="18"/>
      <c r="C7" s="18"/>
      <c r="D7" s="46"/>
      <c r="E7" s="18"/>
      <c r="F7" s="46"/>
      <c r="G7" s="61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x14ac:dyDescent="0.35">
      <c r="A8" s="7" t="s">
        <v>174</v>
      </c>
      <c r="B8" s="18">
        <v>18.436423609990751</v>
      </c>
      <c r="C8" s="18">
        <v>-11.259138109452628</v>
      </c>
      <c r="D8" s="42">
        <v>-2.6374631371216966</v>
      </c>
      <c r="E8" s="18">
        <v>25.601332670000001</v>
      </c>
      <c r="F8" s="42">
        <v>-0.27986469112231771</v>
      </c>
      <c r="G8" s="61"/>
      <c r="H8" s="18">
        <v>-16.747693109638686</v>
      </c>
      <c r="I8" s="18">
        <v>-7.1059704196386901</v>
      </c>
      <c r="J8" s="18">
        <v>11.670935314689791</v>
      </c>
      <c r="K8" s="18">
        <v>15.2731515643191</v>
      </c>
      <c r="L8" s="18">
        <v>13.787938494319098</v>
      </c>
      <c r="M8" s="18">
        <v>14.667678544319097</v>
      </c>
      <c r="N8" s="18">
        <v>4.4756894399906182</v>
      </c>
      <c r="O8" s="18">
        <v>4.2362430007357288</v>
      </c>
      <c r="P8" s="18">
        <v>0.92862725051297867</v>
      </c>
      <c r="Q8" s="18">
        <v>-0.58047778184793897</v>
      </c>
      <c r="R8" s="18">
        <v>-2.586252521300568</v>
      </c>
      <c r="S8" s="18">
        <v>-13.312008422036294</v>
      </c>
      <c r="T8" s="18">
        <v>-15.357286851813546</v>
      </c>
      <c r="U8" s="18">
        <v>-11.259138109452628</v>
      </c>
      <c r="V8" s="18">
        <v>-11.327999999999999</v>
      </c>
      <c r="W8" s="18">
        <v>21.241</v>
      </c>
      <c r="X8" s="18">
        <v>25.601332670000001</v>
      </c>
      <c r="Y8" s="18">
        <v>18.436423609990751</v>
      </c>
    </row>
    <row r="9" spans="1:25" s="9" customFormat="1" x14ac:dyDescent="0.35">
      <c r="A9" s="45" t="s">
        <v>175</v>
      </c>
      <c r="B9" s="37">
        <v>82.348187148664422</v>
      </c>
      <c r="C9" s="37">
        <v>60.751993586429556</v>
      </c>
      <c r="D9" s="41">
        <v>0.35548123258722009</v>
      </c>
      <c r="E9" s="37">
        <v>85.086071418400053</v>
      </c>
      <c r="F9" s="41">
        <v>-3.2177819754686143E-2</v>
      </c>
      <c r="G9" s="61"/>
      <c r="H9" s="37">
        <v>117.45231384466611</v>
      </c>
      <c r="I9" s="37">
        <v>115.24786017467589</v>
      </c>
      <c r="J9" s="37">
        <v>120.31006472583574</v>
      </c>
      <c r="K9" s="37">
        <v>104.06469742244352</v>
      </c>
      <c r="L9" s="37">
        <v>87.182970964089819</v>
      </c>
      <c r="M9" s="37">
        <v>82.134027467296832</v>
      </c>
      <c r="N9" s="37">
        <v>62.857578473158348</v>
      </c>
      <c r="O9" s="37">
        <v>40.620814899280752</v>
      </c>
      <c r="P9" s="37">
        <v>44.815142908558791</v>
      </c>
      <c r="Q9" s="37">
        <v>47.768971569878119</v>
      </c>
      <c r="R9" s="37">
        <v>48.760421561770059</v>
      </c>
      <c r="S9" s="37">
        <v>57.729514898207107</v>
      </c>
      <c r="T9" s="37">
        <v>65.255655110195448</v>
      </c>
      <c r="U9" s="37">
        <v>60.751993586429556</v>
      </c>
      <c r="V9" s="37">
        <v>59.418922712186429</v>
      </c>
      <c r="W9" s="37">
        <v>88.290653688400056</v>
      </c>
      <c r="X9" s="37">
        <v>85.086071418400053</v>
      </c>
      <c r="Y9" s="37">
        <v>82.348187148664422</v>
      </c>
    </row>
    <row r="10" spans="1:25" ht="3.75" customHeight="1" x14ac:dyDescent="0.35">
      <c r="A10" s="7"/>
      <c r="B10" s="18"/>
      <c r="C10" s="18"/>
      <c r="D10" s="42" t="s">
        <v>56</v>
      </c>
      <c r="E10" s="18"/>
      <c r="F10" s="42" t="s">
        <v>56</v>
      </c>
      <c r="G10" s="63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 ht="11.25" customHeight="1" outlineLevel="1" x14ac:dyDescent="0.35">
      <c r="A11" s="7" t="s">
        <v>176</v>
      </c>
      <c r="B11" s="18">
        <v>476.50068170109989</v>
      </c>
      <c r="C11" s="18">
        <v>645.38400000000001</v>
      </c>
      <c r="D11" s="42">
        <v>-0.2616788118374489</v>
      </c>
      <c r="E11" s="18">
        <v>471.64797999999996</v>
      </c>
      <c r="F11" s="42">
        <v>1.02888211269343E-2</v>
      </c>
      <c r="G11" s="61"/>
      <c r="H11" s="18">
        <v>630.31299999999999</v>
      </c>
      <c r="I11" s="18">
        <v>639.5</v>
      </c>
      <c r="J11" s="18">
        <v>647.9</v>
      </c>
      <c r="K11" s="18">
        <v>647.79399999999998</v>
      </c>
      <c r="L11" s="18">
        <v>639.91</v>
      </c>
      <c r="M11" s="18">
        <v>643.07899999999995</v>
      </c>
      <c r="N11" s="18">
        <v>644.88300000000004</v>
      </c>
      <c r="O11" s="18">
        <v>635.11099999999999</v>
      </c>
      <c r="P11" s="18">
        <v>640.69799999999998</v>
      </c>
      <c r="Q11" s="18">
        <v>650.37800000000004</v>
      </c>
      <c r="R11" s="18">
        <v>653.67499999999995</v>
      </c>
      <c r="S11" s="18">
        <v>665.846</v>
      </c>
      <c r="T11" s="18">
        <v>662.85500000000002</v>
      </c>
      <c r="U11" s="18">
        <v>645.38400000000001</v>
      </c>
      <c r="V11" s="18">
        <v>643.28683783999998</v>
      </c>
      <c r="W11" s="18">
        <v>466.35979120020005</v>
      </c>
      <c r="X11" s="18">
        <v>471.64797999999996</v>
      </c>
      <c r="Y11" s="18">
        <v>476.50068170109989</v>
      </c>
    </row>
    <row r="12" spans="1:25" ht="11.25" customHeight="1" outlineLevel="1" x14ac:dyDescent="0.35">
      <c r="A12" s="7" t="s">
        <v>177</v>
      </c>
      <c r="B12" s="18">
        <v>651.72116961000006</v>
      </c>
      <c r="C12" s="18">
        <v>644.40099999999995</v>
      </c>
      <c r="D12" s="42">
        <v>1.13596496746593E-2</v>
      </c>
      <c r="E12" s="18">
        <v>697.23500000000001</v>
      </c>
      <c r="F12" s="42">
        <v>-6.527760423673501E-2</v>
      </c>
      <c r="G12" s="61"/>
      <c r="H12" s="18">
        <v>527.99399999999991</v>
      </c>
      <c r="I12" s="18">
        <v>956.95600000000002</v>
      </c>
      <c r="J12" s="18">
        <v>915.93700000000001</v>
      </c>
      <c r="K12" s="18">
        <v>795.36199999999997</v>
      </c>
      <c r="L12" s="18">
        <v>704.87200000000007</v>
      </c>
      <c r="M12" s="18">
        <v>644.12399999999991</v>
      </c>
      <c r="N12" s="18">
        <v>638.78699999999992</v>
      </c>
      <c r="O12" s="18">
        <v>590.35</v>
      </c>
      <c r="P12" s="18">
        <v>594.73599999999988</v>
      </c>
      <c r="Q12" s="18">
        <v>607.57900000000006</v>
      </c>
      <c r="R12" s="18">
        <v>613.58800000000008</v>
      </c>
      <c r="S12" s="18">
        <v>589.66399999999999</v>
      </c>
      <c r="T12" s="18">
        <v>639.41111204999993</v>
      </c>
      <c r="U12" s="18">
        <v>644.40099999999995</v>
      </c>
      <c r="V12" s="18">
        <v>667.52600485999983</v>
      </c>
      <c r="W12" s="18">
        <v>622.42200001000003</v>
      </c>
      <c r="X12" s="18">
        <v>697.23500000000001</v>
      </c>
      <c r="Y12" s="18">
        <v>651.72116961000006</v>
      </c>
    </row>
    <row r="13" spans="1:25" ht="11.25" customHeight="1" outlineLevel="1" x14ac:dyDescent="0.35">
      <c r="A13" s="7" t="s">
        <v>178</v>
      </c>
      <c r="B13" s="18">
        <v>-258.94075196141176</v>
      </c>
      <c r="C13" s="18">
        <v>-131.96899999999999</v>
      </c>
      <c r="D13" s="42">
        <v>0.96213316734545073</v>
      </c>
      <c r="E13" s="18">
        <v>-270.97747499999997</v>
      </c>
      <c r="F13" s="42">
        <v>-4.4419644247508772E-2</v>
      </c>
      <c r="G13" s="61"/>
      <c r="H13" s="18">
        <v>-106.545</v>
      </c>
      <c r="I13" s="18">
        <v>-529.51900000000001</v>
      </c>
      <c r="J13" s="18">
        <v>-464.54</v>
      </c>
      <c r="K13" s="18">
        <v>-304.64</v>
      </c>
      <c r="L13" s="18">
        <v>-134.21799999999999</v>
      </c>
      <c r="M13" s="18">
        <v>-72.257000000000005</v>
      </c>
      <c r="N13" s="18">
        <v>-98.501999999999995</v>
      </c>
      <c r="O13" s="18">
        <v>-101.959</v>
      </c>
      <c r="P13" s="18">
        <v>-95.71</v>
      </c>
      <c r="Q13" s="18">
        <v>-75.320999999999998</v>
      </c>
      <c r="R13" s="18">
        <v>-52.768000000000001</v>
      </c>
      <c r="S13" s="18">
        <v>-102.03</v>
      </c>
      <c r="T13" s="18">
        <v>-144.607</v>
      </c>
      <c r="U13" s="18">
        <v>-131.96899999999999</v>
      </c>
      <c r="V13" s="18">
        <v>-205.24799999999999</v>
      </c>
      <c r="W13" s="18">
        <v>-171.983</v>
      </c>
      <c r="X13" s="18">
        <v>-270.97747499999997</v>
      </c>
      <c r="Y13" s="18">
        <v>-258.94075196141176</v>
      </c>
    </row>
    <row r="14" spans="1:25" s="9" customFormat="1" x14ac:dyDescent="0.35">
      <c r="A14" s="45" t="s">
        <v>179</v>
      </c>
      <c r="B14" s="37">
        <v>869.28109934968825</v>
      </c>
      <c r="C14" s="37">
        <v>1157.8159999999998</v>
      </c>
      <c r="D14" s="41">
        <v>-0.24920617839994574</v>
      </c>
      <c r="E14" s="37">
        <v>897.90550499999995</v>
      </c>
      <c r="F14" s="41">
        <v>-3.1879084704254823E-2</v>
      </c>
      <c r="G14" s="63"/>
      <c r="H14" s="37">
        <v>1051.7619999999997</v>
      </c>
      <c r="I14" s="37">
        <v>1066.9370000000001</v>
      </c>
      <c r="J14" s="37">
        <v>1099.297</v>
      </c>
      <c r="K14" s="37">
        <v>1138.5160000000001</v>
      </c>
      <c r="L14" s="37">
        <v>1210.5640000000001</v>
      </c>
      <c r="M14" s="37">
        <v>1214.9459999999999</v>
      </c>
      <c r="N14" s="37">
        <v>1185.1680000000001</v>
      </c>
      <c r="O14" s="37">
        <v>1123.502</v>
      </c>
      <c r="P14" s="37">
        <v>1139.7239999999997</v>
      </c>
      <c r="Q14" s="37">
        <v>1182.6360000000002</v>
      </c>
      <c r="R14" s="37">
        <v>1214.4949999999999</v>
      </c>
      <c r="S14" s="37">
        <v>1153.48</v>
      </c>
      <c r="T14" s="37">
        <v>1157.65911205</v>
      </c>
      <c r="U14" s="37">
        <v>1157.8159999999998</v>
      </c>
      <c r="V14" s="37">
        <v>1105.5648426999996</v>
      </c>
      <c r="W14" s="37">
        <v>916.79879121020008</v>
      </c>
      <c r="X14" s="37">
        <v>897.90550499999995</v>
      </c>
      <c r="Y14" s="37">
        <v>869.28109934968825</v>
      </c>
    </row>
    <row r="15" spans="1:25" ht="3.75" customHeight="1" x14ac:dyDescent="0.35">
      <c r="A15" s="34"/>
      <c r="B15" s="18"/>
      <c r="C15" s="18"/>
      <c r="D15" s="42" t="s">
        <v>56</v>
      </c>
      <c r="E15" s="18"/>
      <c r="F15" s="42" t="s">
        <v>56</v>
      </c>
      <c r="G15" s="61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 s="9" customFormat="1" x14ac:dyDescent="0.35">
      <c r="A16" s="45" t="s">
        <v>203</v>
      </c>
      <c r="B16" s="37">
        <v>987.42297102484395</v>
      </c>
      <c r="C16" s="37">
        <v>1186.1554999999998</v>
      </c>
      <c r="D16" s="41">
        <v>-0.16754340301516613</v>
      </c>
      <c r="E16" s="37">
        <v>1027.8607524999998</v>
      </c>
      <c r="F16" s="41">
        <v>-3.9341692322429456E-2</v>
      </c>
      <c r="G16" s="61"/>
      <c r="H16" s="37">
        <v>855.4699999999998</v>
      </c>
      <c r="I16" s="37">
        <v>931.55200000000002</v>
      </c>
      <c r="J16" s="37">
        <v>969.61661505165614</v>
      </c>
      <c r="K16" s="37">
        <v>1009.569595665</v>
      </c>
      <c r="L16" s="37">
        <v>1174.54</v>
      </c>
      <c r="M16" s="37">
        <v>1176.731</v>
      </c>
      <c r="N16" s="37">
        <v>1161.8420000000001</v>
      </c>
      <c r="O16" s="37">
        <v>1131.009</v>
      </c>
      <c r="P16" s="37">
        <v>1177.3349999999998</v>
      </c>
      <c r="Q16" s="37">
        <v>1183.902</v>
      </c>
      <c r="R16" s="37">
        <v>1168.9984999999999</v>
      </c>
      <c r="S16" s="37">
        <v>1146.6019999999999</v>
      </c>
      <c r="T16" s="37">
        <v>1170.1475560250001</v>
      </c>
      <c r="U16" s="37">
        <v>1186.1554999999998</v>
      </c>
      <c r="V16" s="37">
        <v>1129.5224213499998</v>
      </c>
      <c r="W16" s="37">
        <v>1037.2289516301</v>
      </c>
      <c r="X16" s="37">
        <v>1027.8607524999998</v>
      </c>
      <c r="Y16" s="37">
        <v>987.42297102484395</v>
      </c>
    </row>
    <row r="17" spans="1:25" ht="3.75" customHeight="1" x14ac:dyDescent="0.35">
      <c r="A17" s="34"/>
      <c r="B17" s="18"/>
      <c r="C17" s="18"/>
      <c r="D17" s="42" t="s">
        <v>56</v>
      </c>
      <c r="E17" s="18"/>
      <c r="F17" s="42"/>
      <c r="G17" s="61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 s="9" customFormat="1" x14ac:dyDescent="0.35">
      <c r="A18" s="45" t="s">
        <v>180</v>
      </c>
      <c r="B18" s="36">
        <v>8.3397074571999713E-2</v>
      </c>
      <c r="C18" s="36">
        <v>5.1217562609986264E-2</v>
      </c>
      <c r="D18" s="153">
        <v>3.2</v>
      </c>
      <c r="E18" s="36">
        <v>8.2779764877149609E-2</v>
      </c>
      <c r="F18" s="153">
        <v>0.1</v>
      </c>
      <c r="G18" s="61"/>
      <c r="H18" s="36">
        <v>0.13729565483847023</v>
      </c>
      <c r="I18" s="36">
        <v>0.12371597095457461</v>
      </c>
      <c r="J18" s="36">
        <v>0.12408003623104813</v>
      </c>
      <c r="K18" s="36">
        <v>0.10307827996136955</v>
      </c>
      <c r="L18" s="36">
        <v>7.422733237189863E-2</v>
      </c>
      <c r="M18" s="36">
        <v>6.9798473455103024E-2</v>
      </c>
      <c r="N18" s="36">
        <v>5.4101657947602466E-2</v>
      </c>
      <c r="O18" s="36">
        <v>3.5915554075414739E-2</v>
      </c>
      <c r="P18" s="36">
        <v>3.8064903284586629E-2</v>
      </c>
      <c r="Q18" s="36">
        <v>4.034875485460631E-2</v>
      </c>
      <c r="R18" s="36">
        <v>4.171127812548097E-2</v>
      </c>
      <c r="S18" s="36">
        <v>5.0348346591238387E-2</v>
      </c>
      <c r="T18" s="36">
        <v>5.5767031067320595E-2</v>
      </c>
      <c r="U18" s="36">
        <v>5.1217562609986264E-2</v>
      </c>
      <c r="V18" s="36">
        <v>5.260535035787002E-2</v>
      </c>
      <c r="W18" s="36">
        <v>8.512166339904341E-2</v>
      </c>
      <c r="X18" s="36">
        <v>8.2779764877149609E-2</v>
      </c>
      <c r="Y18" s="36">
        <v>8.3397074571999713E-2</v>
      </c>
    </row>
    <row r="19" spans="1:25" x14ac:dyDescent="0.35">
      <c r="A19" s="44"/>
      <c r="B19" s="44"/>
      <c r="C19" s="44"/>
      <c r="D19" s="44"/>
      <c r="E19" s="44"/>
      <c r="F19" s="44"/>
      <c r="G19" s="61"/>
    </row>
    <row r="20" spans="1:25" ht="16.5" x14ac:dyDescent="0.45">
      <c r="A20" s="44"/>
      <c r="B20" s="44"/>
      <c r="C20" s="48"/>
      <c r="D20" s="47"/>
      <c r="E20" s="44"/>
      <c r="F20" s="44"/>
      <c r="G20" s="61"/>
      <c r="N20"/>
    </row>
    <row r="21" spans="1:25" x14ac:dyDescent="0.35">
      <c r="A21" s="44"/>
      <c r="B21" s="44"/>
      <c r="C21" s="44"/>
      <c r="D21" s="44"/>
      <c r="E21" s="44"/>
      <c r="F21" s="44"/>
      <c r="G21" s="61"/>
    </row>
    <row r="22" spans="1:25" x14ac:dyDescent="0.35">
      <c r="A22" s="44"/>
      <c r="B22" s="44"/>
      <c r="C22" s="44"/>
      <c r="G22" s="61"/>
    </row>
    <row r="23" spans="1:25" x14ac:dyDescent="0.35">
      <c r="A23" s="44"/>
      <c r="B23" s="44"/>
      <c r="C23" s="44"/>
      <c r="G23" s="61"/>
    </row>
    <row r="24" spans="1:25" x14ac:dyDescent="0.35">
      <c r="A24" s="44"/>
      <c r="B24" s="44"/>
      <c r="C24" s="44"/>
      <c r="G24" s="63"/>
    </row>
    <row r="25" spans="1:25" x14ac:dyDescent="0.35">
      <c r="G25" s="43"/>
    </row>
    <row r="26" spans="1:25" x14ac:dyDescent="0.35">
      <c r="G26" s="61"/>
    </row>
    <row r="27" spans="1:25" x14ac:dyDescent="0.35">
      <c r="G27" s="61"/>
    </row>
    <row r="28" spans="1:25" x14ac:dyDescent="0.35">
      <c r="G28" s="61"/>
    </row>
    <row r="29" spans="1:25" x14ac:dyDescent="0.35">
      <c r="G29" s="61"/>
    </row>
    <row r="30" spans="1:25" x14ac:dyDescent="0.35">
      <c r="G30" s="61"/>
    </row>
    <row r="31" spans="1:25" x14ac:dyDescent="0.35">
      <c r="G31" s="61"/>
    </row>
    <row r="32" spans="1:25" x14ac:dyDescent="0.35">
      <c r="G32" s="61"/>
    </row>
    <row r="33" spans="7:7" x14ac:dyDescent="0.35">
      <c r="G33" s="61"/>
    </row>
    <row r="34" spans="7:7" x14ac:dyDescent="0.35">
      <c r="G34" s="61"/>
    </row>
    <row r="35" spans="7:7" x14ac:dyDescent="0.35">
      <c r="G35" s="61"/>
    </row>
    <row r="36" spans="7:7" x14ac:dyDescent="0.35">
      <c r="G36" s="61"/>
    </row>
    <row r="37" spans="7:7" x14ac:dyDescent="0.35">
      <c r="G37" s="61"/>
    </row>
    <row r="38" spans="7:7" x14ac:dyDescent="0.35">
      <c r="G38" s="61"/>
    </row>
    <row r="39" spans="7:7" x14ac:dyDescent="0.35">
      <c r="G39" s="61"/>
    </row>
    <row r="40" spans="7:7" x14ac:dyDescent="0.35">
      <c r="G40" s="61"/>
    </row>
    <row r="41" spans="7:7" x14ac:dyDescent="0.35">
      <c r="G41" s="61"/>
    </row>
    <row r="42" spans="7:7" x14ac:dyDescent="0.35">
      <c r="G42" s="61"/>
    </row>
    <row r="43" spans="7:7" x14ac:dyDescent="0.35">
      <c r="G43" s="61"/>
    </row>
    <row r="44" spans="7:7" x14ac:dyDescent="0.35">
      <c r="G44" s="61"/>
    </row>
    <row r="45" spans="7:7" x14ac:dyDescent="0.35">
      <c r="G45" s="63"/>
    </row>
    <row r="46" spans="7:7" x14ac:dyDescent="0.35">
      <c r="G46" s="43"/>
    </row>
    <row r="47" spans="7:7" x14ac:dyDescent="0.35">
      <c r="G47" s="61"/>
    </row>
    <row r="48" spans="7:7" x14ac:dyDescent="0.35">
      <c r="G48" s="61"/>
    </row>
    <row r="49" spans="7:7" x14ac:dyDescent="0.35">
      <c r="G49" s="63"/>
    </row>
    <row r="50" spans="7:7" x14ac:dyDescent="0.35">
      <c r="G50" s="43"/>
    </row>
    <row r="51" spans="7:7" x14ac:dyDescent="0.35">
      <c r="G51" s="61"/>
    </row>
    <row r="52" spans="7:7" x14ac:dyDescent="0.35">
      <c r="G52" s="61"/>
    </row>
    <row r="53" spans="7:7" x14ac:dyDescent="0.35">
      <c r="G53" s="61"/>
    </row>
    <row r="54" spans="7:7" x14ac:dyDescent="0.35">
      <c r="G54" s="61"/>
    </row>
    <row r="55" spans="7:7" x14ac:dyDescent="0.35">
      <c r="G55" s="61"/>
    </row>
    <row r="56" spans="7:7" x14ac:dyDescent="0.35">
      <c r="G56" s="61"/>
    </row>
    <row r="57" spans="7:7" x14ac:dyDescent="0.35">
      <c r="G57" s="61"/>
    </row>
    <row r="58" spans="7:7" x14ac:dyDescent="0.35">
      <c r="G58" s="63"/>
    </row>
    <row r="59" spans="7:7" x14ac:dyDescent="0.35">
      <c r="G59" s="43"/>
    </row>
    <row r="60" spans="7:7" x14ac:dyDescent="0.35">
      <c r="G60" s="61"/>
    </row>
    <row r="61" spans="7:7" x14ac:dyDescent="0.35">
      <c r="G61" s="65"/>
    </row>
    <row r="62" spans="7:7" x14ac:dyDescent="0.35">
      <c r="G62" s="65"/>
    </row>
    <row r="63" spans="7:7" x14ac:dyDescent="0.35">
      <c r="G63" s="65"/>
    </row>
    <row r="64" spans="7:7" x14ac:dyDescent="0.35">
      <c r="G64" s="65"/>
    </row>
    <row r="65" spans="7:7" x14ac:dyDescent="0.35">
      <c r="G65" s="65"/>
    </row>
    <row r="66" spans="7:7" x14ac:dyDescent="0.35">
      <c r="G66" s="66"/>
    </row>
    <row r="67" spans="7:7" x14ac:dyDescent="0.35">
      <c r="G67" s="65"/>
    </row>
    <row r="68" spans="7:7" x14ac:dyDescent="0.35">
      <c r="G68" s="65"/>
    </row>
    <row r="69" spans="7:7" x14ac:dyDescent="0.35">
      <c r="G69" s="65"/>
    </row>
    <row r="70" spans="7:7" x14ac:dyDescent="0.35">
      <c r="G70" s="65"/>
    </row>
    <row r="71" spans="7:7" x14ac:dyDescent="0.35">
      <c r="G71" s="65"/>
    </row>
    <row r="72" spans="7:7" x14ac:dyDescent="0.35">
      <c r="G72" s="65"/>
    </row>
    <row r="73" spans="7:7" x14ac:dyDescent="0.35">
      <c r="G73" s="65"/>
    </row>
    <row r="74" spans="7:7" x14ac:dyDescent="0.35">
      <c r="G74" s="65"/>
    </row>
    <row r="75" spans="7:7" x14ac:dyDescent="0.35">
      <c r="G75" s="65"/>
    </row>
    <row r="76" spans="7:7" x14ac:dyDescent="0.35">
      <c r="G76" s="66"/>
    </row>
    <row r="77" spans="7:7" x14ac:dyDescent="0.35">
      <c r="G77" s="61"/>
    </row>
    <row r="78" spans="7:7" x14ac:dyDescent="0.35">
      <c r="G78" s="61"/>
    </row>
    <row r="79" spans="7:7" x14ac:dyDescent="0.35">
      <c r="G79" s="63"/>
    </row>
    <row r="80" spans="7:7" x14ac:dyDescent="0.35">
      <c r="G80" s="43"/>
    </row>
    <row r="81" spans="7:7" x14ac:dyDescent="0.35">
      <c r="G81" s="61"/>
    </row>
    <row r="82" spans="7:7" x14ac:dyDescent="0.35">
      <c r="G82" s="61"/>
    </row>
    <row r="83" spans="7:7" x14ac:dyDescent="0.35">
      <c r="G83" s="61"/>
    </row>
    <row r="84" spans="7:7" x14ac:dyDescent="0.35">
      <c r="G84" s="61"/>
    </row>
    <row r="85" spans="7:7" x14ac:dyDescent="0.35">
      <c r="G85" s="61"/>
    </row>
    <row r="86" spans="7:7" x14ac:dyDescent="0.35">
      <c r="G86" s="61"/>
    </row>
    <row r="87" spans="7:7" x14ac:dyDescent="0.35">
      <c r="G87" s="61"/>
    </row>
    <row r="88" spans="7:7" x14ac:dyDescent="0.35">
      <c r="G88" s="61"/>
    </row>
    <row r="89" spans="7:7" x14ac:dyDescent="0.35">
      <c r="G89" s="63"/>
    </row>
    <row r="90" spans="7:7" x14ac:dyDescent="0.35">
      <c r="G90" s="43"/>
    </row>
    <row r="92" spans="7:7" x14ac:dyDescent="0.35">
      <c r="G92" s="44"/>
    </row>
    <row r="135" spans="7:7" x14ac:dyDescent="0.35">
      <c r="G135" s="60"/>
    </row>
    <row r="141" spans="7:7" x14ac:dyDescent="0.35">
      <c r="G141" s="44"/>
    </row>
    <row r="184" spans="7:7" x14ac:dyDescent="0.35">
      <c r="G184" s="60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6CC7990B898940B8F5757932565FD0" ma:contentTypeVersion="15" ma:contentTypeDescription="Crie um novo documento." ma:contentTypeScope="" ma:versionID="e15f4a55f984d496251bbd6068795b61">
  <xsd:schema xmlns:xsd="http://www.w3.org/2001/XMLSchema" xmlns:xs="http://www.w3.org/2001/XMLSchema" xmlns:p="http://schemas.microsoft.com/office/2006/metadata/properties" xmlns:ns2="c05f043a-4fa9-4a99-8a7c-f46540eb9dc6" xmlns:ns3="ae9b0aec-07d8-4c08-8523-049498b96009" targetNamespace="http://schemas.microsoft.com/office/2006/metadata/properties" ma:root="true" ma:fieldsID="9f97b43e84cb64b59196452759eec8e6" ns2:_="" ns3:_="">
    <xsd:import namespace="c05f043a-4fa9-4a99-8a7c-f46540eb9dc6"/>
    <xsd:import namespace="ae9b0aec-07d8-4c08-8523-049498b960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5f043a-4fa9-4a99-8a7c-f46540eb9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71f15fe-f98f-4995-b25d-74d28ea93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b0aec-07d8-4c08-8523-049498b9600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b549523-305d-4081-aa02-6f91494a2750}" ma:internalName="TaxCatchAll" ma:showField="CatchAllData" ma:web="ae9b0aec-07d8-4c08-8523-049498b9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9b0aec-07d8-4c08-8523-049498b96009" xsi:nil="true"/>
    <lcf76f155ced4ddcb4097134ff3c332f xmlns="c05f043a-4fa9-4a99-8a7c-f46540eb9d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DC0C4F-C71C-447C-A75C-78ABB1BC7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5f043a-4fa9-4a99-8a7c-f46540eb9dc6"/>
    <ds:schemaRef ds:uri="ae9b0aec-07d8-4c08-8523-049498b960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06566B-CC6F-4FA1-A7FF-2EA6956958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A5B969-A4CE-45E9-B427-F411B1E3FC7A}">
  <ds:schemaRefs>
    <ds:schemaRef ds:uri="http://schemas.microsoft.com/office/2006/metadata/properties"/>
    <ds:schemaRef ds:uri="http://schemas.microsoft.com/office/infopath/2007/PartnerControls"/>
    <ds:schemaRef ds:uri="ae9b0aec-07d8-4c08-8523-049498b96009"/>
    <ds:schemaRef ds:uri="c05f043a-4fa9-4a99-8a7c-f46540eb9d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2026-09-24T13:15:18Z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0x010100526CC7990B898940B8F5757932565FD0</vt:lpwstr>
  </property>
  <property fmtid="{D5CDD505-2E9C-101B-9397-08002B2CF9AE}" pid="3" name="MediaServiceImageTags">
    <vt:lpwstr/>
  </property>
</Properties>
</file>